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0490" windowHeight="765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H45" i="1" l="1"/>
  <c r="AH4" i="1"/>
  <c r="AH19" i="1"/>
  <c r="AH14" i="1"/>
  <c r="AH15" i="1"/>
  <c r="AH16" i="1"/>
  <c r="AH17" i="1"/>
  <c r="AH18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12" i="1"/>
  <c r="AH11" i="1"/>
  <c r="AH10" i="1"/>
  <c r="AH2" i="1"/>
  <c r="AH5" i="1"/>
  <c r="AH6" i="1"/>
  <c r="AH7" i="1"/>
  <c r="AH8" i="1"/>
  <c r="AH3" i="1"/>
  <c r="AH9" i="1"/>
  <c r="AH13" i="1"/>
</calcChain>
</file>

<file path=xl/sharedStrings.xml><?xml version="1.0" encoding="utf-8"?>
<sst xmlns="http://schemas.openxmlformats.org/spreadsheetml/2006/main" count="310" uniqueCount="152">
  <si>
    <t>MENS</t>
  </si>
  <si>
    <t>IMG</t>
  </si>
  <si>
    <t>35CAM014821G</t>
  </si>
  <si>
    <t>38CMA0028ND1</t>
  </si>
  <si>
    <t>38CMA0048J18</t>
  </si>
  <si>
    <t>38CMA00271W3</t>
  </si>
  <si>
    <t>38CMA0051DGT</t>
  </si>
  <si>
    <t>38CMA0027ND1</t>
  </si>
  <si>
    <t>38CMA0028489</t>
  </si>
  <si>
    <t>37CMA0049147</t>
  </si>
  <si>
    <t>Material Code</t>
  </si>
  <si>
    <t>Style + Color</t>
  </si>
  <si>
    <t>Material Description</t>
  </si>
  <si>
    <t>3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</si>
  <si>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</si>
  <si>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</si>
  <si>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</si>
  <si>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</si>
  <si>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</si>
  <si>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</si>
  <si>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</si>
  <si>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</si>
  <si>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</si>
  <si>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</si>
  <si>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</si>
  <si>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</si>
  <si>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</si>
  <si>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</si>
  <si>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</si>
  <si>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</si>
  <si>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</si>
  <si>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</si>
  <si>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LTH</t>
  </si>
  <si>
    <t>735CAM014821G</t>
  </si>
  <si>
    <t>LEROND 218 1 QSP CAM WHT/WHT</t>
  </si>
  <si>
    <t>TXT</t>
  </si>
  <si>
    <t>7ALTHM001THAAA</t>
  </si>
  <si>
    <t>738CMA0028ND1</t>
  </si>
  <si>
    <t>AMPTHILL TERRA 319 1 CMA NVY/DK BLU</t>
  </si>
  <si>
    <t>738CMA0048J18</t>
  </si>
  <si>
    <t>LEROND 319 1 CMA NVY/OFF WHT</t>
  </si>
  <si>
    <t>738CMA00271W3</t>
  </si>
  <si>
    <t>AMPTHILL 319 1 CMA DK BRW/LT TAN</t>
  </si>
  <si>
    <t>738CMA0051DGT</t>
  </si>
  <si>
    <t>LEROND 319 4 CMA DK GRN/LT TAN</t>
  </si>
  <si>
    <t>738CMA0027ND1</t>
  </si>
  <si>
    <t>AMPTHILL 319 1 CMA NVY/DK BLU</t>
  </si>
  <si>
    <t>738CMA0028489</t>
  </si>
  <si>
    <t>AMPTHILL TERRA 319 1 CMA DK BRW/LT BRW</t>
  </si>
  <si>
    <t>737CMA0049147</t>
  </si>
  <si>
    <t>LEROND 219 1 JD CMA WHT/BLK</t>
  </si>
  <si>
    <t>7BTXM003THAAA</t>
  </si>
  <si>
    <t>Womens</t>
  </si>
  <si>
    <t>WOMENS</t>
  </si>
  <si>
    <t>7ATXW003THAAA</t>
  </si>
  <si>
    <t>7ALTHW001THAAA</t>
  </si>
  <si>
    <t>738CFA0063F50</t>
  </si>
  <si>
    <t>38CFA0063F50</t>
  </si>
  <si>
    <t>LEROND 319 1 QSP CFA PNK/WHT</t>
  </si>
  <si>
    <t>738SFA0018J18</t>
  </si>
  <si>
    <t>38SFA0018J18</t>
  </si>
  <si>
    <t>GRADUATE 319 2 SFA   NVY/OFF WHT</t>
  </si>
  <si>
    <t>738CFA0028454</t>
  </si>
  <si>
    <t>38CFA0028454</t>
  </si>
  <si>
    <t>GAZON 2.0 319 2 CFA   BLK/OFF WHT</t>
  </si>
  <si>
    <t>738CFA006303A</t>
  </si>
  <si>
    <t>38CFA006303A</t>
  </si>
  <si>
    <t>LEROND 319 1 QSP CFA OFF WHT/WHT</t>
  </si>
  <si>
    <t>727SPW302621G</t>
  </si>
  <si>
    <t>27SPW302621G</t>
  </si>
  <si>
    <t>GRADUATE OFF SPW   WHT/WHT</t>
  </si>
  <si>
    <t>738CFA00282P8</t>
  </si>
  <si>
    <t>38CFA00282P8</t>
  </si>
  <si>
    <t>GAZON 2.0 319 2 CFA   DK RED/OFF WHT</t>
  </si>
  <si>
    <t>735CAW0093001</t>
  </si>
  <si>
    <t>35CAW0093001</t>
  </si>
  <si>
    <t>LEROND 118 1 QSP CAW WHT</t>
  </si>
  <si>
    <t>738CFA0062312</t>
  </si>
  <si>
    <t>38CFA0062312</t>
  </si>
  <si>
    <t>TATALYA 319 1 P CFA   BLK/WHT</t>
  </si>
  <si>
    <t>738CFA0063032</t>
  </si>
  <si>
    <t>38CFA0063032</t>
  </si>
  <si>
    <t>LEROND 319 1 QSP CFA DK GRY/WHT</t>
  </si>
  <si>
    <t>738CFA002818C</t>
  </si>
  <si>
    <t>38CFA002818C</t>
  </si>
  <si>
    <t>GAZON 2.0 319 2 CFA   OFF WHT/OFF WHT</t>
  </si>
  <si>
    <t>738CFA0054DB4</t>
  </si>
  <si>
    <t>38CFA0054DB4</t>
  </si>
  <si>
    <t>RENE 319 1 G CFA   DK BLU/DK BLU</t>
  </si>
  <si>
    <t>738CFA00622Q5</t>
  </si>
  <si>
    <t>38CFA00622Q5</t>
  </si>
  <si>
    <t>TATALYA 319 1 P CFA   LT GRY/WHT</t>
  </si>
  <si>
    <t>738CFA0054LG2</t>
  </si>
  <si>
    <t>38CFA0054LG2</t>
  </si>
  <si>
    <t>RENE 319 1 G CFA   LT GRN/LT GRN</t>
  </si>
  <si>
    <t>738CFA004318C</t>
  </si>
  <si>
    <t>38CFA004318C</t>
  </si>
  <si>
    <t>AMPTHILL 319 2 CFA OFF WHT/OFF WHT</t>
  </si>
  <si>
    <t>738SFA00171R5</t>
  </si>
  <si>
    <t>38SFA00171R5</t>
  </si>
  <si>
    <t>GRADUATE 319 1 SFA   WHT/DK GRN</t>
  </si>
  <si>
    <t>738CFA0054LB2</t>
  </si>
  <si>
    <t>38CFA0054LB2</t>
  </si>
  <si>
    <t>RENE 319 1 G CFA   LT BLU/LT BLU</t>
  </si>
  <si>
    <t>737CFA0070108</t>
  </si>
  <si>
    <t>37CFA0070108</t>
  </si>
  <si>
    <t>LEROND 119 1 QSP CFA WHT/SLV</t>
  </si>
  <si>
    <t>738CFA005418C</t>
  </si>
  <si>
    <t>38CFA005418C</t>
  </si>
  <si>
    <t>RENE 319 1 G CFA   OFF WHT/OFF WHT</t>
  </si>
  <si>
    <t>7BTXW003THAAA</t>
  </si>
  <si>
    <t xml:space="preserve">WOMENS </t>
  </si>
  <si>
    <t xml:space="preserve">SYN </t>
  </si>
  <si>
    <t>7BPUW002IDAAA</t>
  </si>
  <si>
    <t>737CFA0002312</t>
  </si>
  <si>
    <t>37CFA0002312</t>
  </si>
  <si>
    <t xml:space="preserve">CROCO SANDAL 219 1 CFA BLK WHT </t>
  </si>
  <si>
    <t>738CFA00372P2</t>
  </si>
  <si>
    <t>38CFA00372P2</t>
  </si>
  <si>
    <t>SIDELINE 319 2 CFA   DK GRY/GRY</t>
  </si>
  <si>
    <t>x</t>
  </si>
  <si>
    <t>Total</t>
  </si>
  <si>
    <t>Grade material number</t>
  </si>
  <si>
    <t>GENDER</t>
  </si>
  <si>
    <t>Upper Material</t>
  </si>
  <si>
    <t>Grade</t>
  </si>
  <si>
    <t>B</t>
  </si>
  <si>
    <t>A</t>
  </si>
  <si>
    <t>7-26LEW01247B2</t>
  </si>
  <si>
    <t>Lacoste Women's Raleigh Hi-Top Red Trainers</t>
  </si>
  <si>
    <t>7-25SRW1111078</t>
  </si>
  <si>
    <t>Lacoste Kellam Women's Wedge Heel Brown Shoes</t>
  </si>
  <si>
    <t>7-26LEW0004312</t>
  </si>
  <si>
    <t>Lacoste Vaultstar MID Women's Mid Top Black White Trainers</t>
  </si>
  <si>
    <t>7-26SRW0144158</t>
  </si>
  <si>
    <t>Lacoste Women's Baylen Lace Up Light Brown Boot</t>
  </si>
  <si>
    <t>7-26SCW400816C</t>
  </si>
  <si>
    <t>Lacoste Women's Vaultstar LP SCW Grey Grey Trainers</t>
  </si>
  <si>
    <t>7-25SWC200284X</t>
  </si>
  <si>
    <t>Lacoste Women's Vaultstar High Tops Lace Up Purple Trainers</t>
  </si>
  <si>
    <t>7-26SRW0132FD8</t>
  </si>
  <si>
    <t>Lacoste Women's Raylen Classic Burgundy Trainers</t>
  </si>
  <si>
    <t>7-25SRW1118024</t>
  </si>
  <si>
    <t>Lacoste Women's Corbon Low Top Boat Black Shoes</t>
  </si>
  <si>
    <t>7-25SRW1112DR1</t>
  </si>
  <si>
    <t>Lacoste Women's Juinette SRW Wedge Dark Red Heel Shoe</t>
  </si>
  <si>
    <t>7-32CAM0053024</t>
  </si>
  <si>
    <t>Lacoste Mens Court-Minimal Black Trainers</t>
  </si>
  <si>
    <t>7-31SPM2229AKG</t>
  </si>
  <si>
    <t>Lacoste Mens Camden New Cup White &amp; Blue Trainers</t>
  </si>
  <si>
    <t>7-33SPM1005082</t>
  </si>
  <si>
    <t>Lacoste Mens Endliner White &amp; Green Trainers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</si>
</sst>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&quot;£&quot;#,##0.00;\-&quot;£&quot;#,##0.00"/>
    <numFmt numFmtId="166" formatCode="_-&quot;£&quot;* #,##0.00_-;\-&quot;£&quot;* #,##0.00_-;_-&quot;£&quot;* &quot;-&quot;??_-;_-@_-"/>
    <numFmt numFmtId="167" formatCode="_(&quot;£&quot;* #,##0.00_);_(&quot;£&quot;* \(#,##0.00\);_(&quot;£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MS Sans Serif"/>
    </font>
    <font>
      <b/>
      <sz val="11"/>
      <color indexed="63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" fillId="0" borderId="0"/>
    <xf numFmtId="0" fontId="7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6" fillId="2" borderId="2" xfId="6" applyFont="1" applyFill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4" xfId="6" applyFont="1" applyBorder="1" applyAlignment="1">
      <alignment horizontal="center" vertical="center"/>
    </xf>
    <xf numFmtId="0" fontId="5" fillId="0" borderId="0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6" xfId="6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center" vertical="center" wrapText="1"/>
    </xf>
    <xf numFmtId="0" fontId="5" fillId="3" borderId="3" xfId="6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</cellXfs>
  <cellStyles count="8">
    <cellStyle name="Comma 2" xfId="1"/>
    <cellStyle name="Comma 2 2" xfId="2"/>
    <cellStyle name="Currency 2" xfId="3"/>
    <cellStyle name="Currency 2 2" xfId="4"/>
    <cellStyle name="Normal" xfId="0" builtinId="0"/>
    <cellStyle name="Normal 2" xfId="5"/>
    <cellStyle name="Normal 3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304800</xdr:rowOff>
    </xdr:to>
    <xdr:sp macro="" textlink="">
      <xdr:nvSpPr>
        <xdr:cNvPr id="1025" name="AutoShape 7" descr="Sneakers LACOSTE - Lerond Bl 2 Cam 7-33CAM1033003 Nvy - Sneakers ..."/>
        <xdr:cNvSpPr>
          <a:spLocks noChangeAspect="1" noChangeArrowheads="1"/>
        </xdr:cNvSpPr>
      </xdr:nvSpPr>
      <xdr:spPr bwMode="auto">
        <a:xfrm>
          <a:off x="0" y="16383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114300</xdr:rowOff>
    </xdr:from>
    <xdr:to>
      <xdr:col>0</xdr:col>
      <xdr:colOff>1685925</xdr:colOff>
      <xdr:row>2</xdr:row>
      <xdr:rowOff>1114425</xdr:rowOff>
    </xdr:to>
    <xdr:pic>
      <xdr:nvPicPr>
        <xdr:cNvPr id="1026" name="Picture 18" descr="Buty męskie LACOSTE AMPTHILL TERRA 319 1 CMA (7-38CMA0028ND1 ..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52600"/>
          <a:ext cx="16859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3</xdr:row>
      <xdr:rowOff>219075</xdr:rowOff>
    </xdr:from>
    <xdr:to>
      <xdr:col>0</xdr:col>
      <xdr:colOff>1600200</xdr:colOff>
      <xdr:row>3</xdr:row>
      <xdr:rowOff>1009650</xdr:rowOff>
    </xdr:to>
    <xdr:pic>
      <xdr:nvPicPr>
        <xdr:cNvPr id="1027" name="Picture 19" descr="Lacoste Men's LEROND 319 1 navy/white lace up | SoftMoc.co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3114675"/>
          <a:ext cx="13716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</xdr:row>
      <xdr:rowOff>200025</xdr:rowOff>
    </xdr:from>
    <xdr:to>
      <xdr:col>0</xdr:col>
      <xdr:colOff>1676400</xdr:colOff>
      <xdr:row>4</xdr:row>
      <xdr:rowOff>1038225</xdr:rowOff>
    </xdr:to>
    <xdr:pic>
      <xdr:nvPicPr>
        <xdr:cNvPr id="1028" name="Picture 20" descr="Ampthill 319 1 Cma (37-38CMA00271W3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4352925"/>
          <a:ext cx="15716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</xdr:row>
      <xdr:rowOff>314325</xdr:rowOff>
    </xdr:from>
    <xdr:to>
      <xdr:col>0</xdr:col>
      <xdr:colOff>1590675</xdr:colOff>
      <xdr:row>5</xdr:row>
      <xdr:rowOff>962025</xdr:rowOff>
    </xdr:to>
    <xdr:pic>
      <xdr:nvPicPr>
        <xdr:cNvPr id="1029" name="Picture 21" descr="Men's Lerond 319 4 Cma Sneaker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5724525"/>
          <a:ext cx="15240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419100</xdr:rowOff>
    </xdr:from>
    <xdr:to>
      <xdr:col>0</xdr:col>
      <xdr:colOff>1657350</xdr:colOff>
      <xdr:row>6</xdr:row>
      <xdr:rowOff>1238250</xdr:rowOff>
    </xdr:to>
    <xdr:pic>
      <xdr:nvPicPr>
        <xdr:cNvPr id="1030" name="Picture 26" descr="Lacoste Ampthill 319 1 Mens Sneakers Navy Blue 7-38CMA0027ND1 ...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7086600"/>
          <a:ext cx="16573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31" name="AutoShape 1" descr="Sneakers LACOSTE - Lerond 319 3 Cma 7-38CMA0050GU1 Nvy/Gum ..."/>
        <xdr:cNvSpPr>
          <a:spLocks noChangeAspect="1" noChangeArrowheads="1"/>
        </xdr:cNvSpPr>
      </xdr:nvSpPr>
      <xdr:spPr bwMode="auto">
        <a:xfrm>
          <a:off x="0" y="7924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32" name="AutoShape 2" descr="Sneakers LACOSTE - Lerond 319 3 Cma 7-38CMA0050GU1 Nvy/Gum ..."/>
        <xdr:cNvSpPr>
          <a:spLocks noChangeAspect="1" noChangeArrowheads="1"/>
        </xdr:cNvSpPr>
      </xdr:nvSpPr>
      <xdr:spPr bwMode="auto">
        <a:xfrm>
          <a:off x="0" y="7924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33" name="AutoShape 3" descr="Sneakers LACOSTE - Lerond 319 3 Cma 7-38CMA0050GU1 Nvy/Gum ..."/>
        <xdr:cNvSpPr>
          <a:spLocks noChangeAspect="1" noChangeArrowheads="1"/>
        </xdr:cNvSpPr>
      </xdr:nvSpPr>
      <xdr:spPr bwMode="auto">
        <a:xfrm>
          <a:off x="0" y="7924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314325</xdr:colOff>
      <xdr:row>7</xdr:row>
      <xdr:rowOff>19050</xdr:rowOff>
    </xdr:from>
    <xdr:to>
      <xdr:col>0</xdr:col>
      <xdr:colOff>1495425</xdr:colOff>
      <xdr:row>7</xdr:row>
      <xdr:rowOff>1200150</xdr:rowOff>
    </xdr:to>
    <xdr:pic>
      <xdr:nvPicPr>
        <xdr:cNvPr id="1034" name="Picture 31" descr="Sneakers LACOSTE - Ampthill Terra 319 1 Cma 7-38CMA0028489 Dk Brw ...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4325" y="7943850"/>
          <a:ext cx="1181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</xdr:row>
      <xdr:rowOff>123825</xdr:rowOff>
    </xdr:from>
    <xdr:to>
      <xdr:col>0</xdr:col>
      <xdr:colOff>1400175</xdr:colOff>
      <xdr:row>1</xdr:row>
      <xdr:rowOff>1171575</xdr:rowOff>
    </xdr:to>
    <xdr:pic>
      <xdr:nvPicPr>
        <xdr:cNvPr id="1035" name="Picture 35" descr="LACOSTE MENS LEROND 218 TRAINERS (BGRADE) - BGRADE | Wholesale ...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52425" y="504825"/>
          <a:ext cx="10477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304800</xdr:rowOff>
    </xdr:to>
    <xdr:sp macro="" textlink="">
      <xdr:nvSpPr>
        <xdr:cNvPr id="1036" name="AutoShape 13" descr="楽天市場】lacoste スニーカー lerondの通販"/>
        <xdr:cNvSpPr>
          <a:spLocks noChangeAspect="1" noChangeArrowheads="1"/>
        </xdr:cNvSpPr>
      </xdr:nvSpPr>
      <xdr:spPr bwMode="auto">
        <a:xfrm>
          <a:off x="0" y="254793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304800</xdr:rowOff>
    </xdr:to>
    <xdr:sp macro="" textlink="">
      <xdr:nvSpPr>
        <xdr:cNvPr id="1037" name="AutoShape 14" descr="楽天市場】lacoste スニーカー lerondの通販"/>
        <xdr:cNvSpPr>
          <a:spLocks noChangeAspect="1" noChangeArrowheads="1"/>
        </xdr:cNvSpPr>
      </xdr:nvSpPr>
      <xdr:spPr bwMode="auto">
        <a:xfrm>
          <a:off x="0" y="254793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24</xdr:row>
      <xdr:rowOff>171450</xdr:rowOff>
    </xdr:from>
    <xdr:to>
      <xdr:col>0</xdr:col>
      <xdr:colOff>1657350</xdr:colOff>
      <xdr:row>24</xdr:row>
      <xdr:rowOff>1238250</xdr:rowOff>
    </xdr:to>
    <xdr:pic>
      <xdr:nvPicPr>
        <xdr:cNvPr id="1038" name="Picture 43" descr="Buy Lacoste Womens Lerond Trainers in Pink white | Get The Label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28527375"/>
          <a:ext cx="15906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25</xdr:row>
      <xdr:rowOff>352425</xdr:rowOff>
    </xdr:from>
    <xdr:to>
      <xdr:col>0</xdr:col>
      <xdr:colOff>1619250</xdr:colOff>
      <xdr:row>25</xdr:row>
      <xdr:rowOff>1019175</xdr:rowOff>
    </xdr:to>
    <xdr:pic>
      <xdr:nvPicPr>
        <xdr:cNvPr id="1039" name="Picture 46" descr="LACOSTE LADIES GRADUATE 319 TRAINERS (B-GRADE) - BGRADE ...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0025" y="30146625"/>
          <a:ext cx="14192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26</xdr:row>
      <xdr:rowOff>352425</xdr:rowOff>
    </xdr:from>
    <xdr:to>
      <xdr:col>0</xdr:col>
      <xdr:colOff>1638300</xdr:colOff>
      <xdr:row>26</xdr:row>
      <xdr:rowOff>1085850</xdr:rowOff>
    </xdr:to>
    <xdr:pic>
      <xdr:nvPicPr>
        <xdr:cNvPr id="1040" name="Picture 48" descr="Lacoste Women's GAZON 2.0 319 2 black slip on | SoftMoc.com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-586"/>
        <a:stretch>
          <a:fillRect/>
        </a:stretch>
      </xdr:blipFill>
      <xdr:spPr bwMode="auto">
        <a:xfrm>
          <a:off x="28575" y="31584900"/>
          <a:ext cx="16097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27</xdr:row>
      <xdr:rowOff>228600</xdr:rowOff>
    </xdr:from>
    <xdr:to>
      <xdr:col>0</xdr:col>
      <xdr:colOff>1390650</xdr:colOff>
      <xdr:row>27</xdr:row>
      <xdr:rowOff>1133475</xdr:rowOff>
    </xdr:to>
    <xdr:pic>
      <xdr:nvPicPr>
        <xdr:cNvPr id="1041" name="Picture 49" descr="New Womens Lacoste White Lerond Leather Trainers Court Lace Up | eBay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85775" y="3289935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28</xdr:row>
      <xdr:rowOff>466725</xdr:rowOff>
    </xdr:from>
    <xdr:to>
      <xdr:col>0</xdr:col>
      <xdr:colOff>1552575</xdr:colOff>
      <xdr:row>28</xdr:row>
      <xdr:rowOff>1133475</xdr:rowOff>
    </xdr:to>
    <xdr:pic>
      <xdr:nvPicPr>
        <xdr:cNvPr id="1042" name="Picture 51" descr="Lacoste Women's Graduate Off Low-Top Sneakers White Size: 3.5 ...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3825" y="34575750"/>
          <a:ext cx="1428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30</xdr:row>
      <xdr:rowOff>133350</xdr:rowOff>
    </xdr:from>
    <xdr:to>
      <xdr:col>0</xdr:col>
      <xdr:colOff>1419225</xdr:colOff>
      <xdr:row>30</xdr:row>
      <xdr:rowOff>1266825</xdr:rowOff>
    </xdr:to>
    <xdr:pic>
      <xdr:nvPicPr>
        <xdr:cNvPr id="1043" name="Picture 54" descr="LACOSTE LADIES LEROND TRAINERS (B-GRADE) - BGRADE | Wholesale ...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95275" y="37118925"/>
          <a:ext cx="11239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31</xdr:row>
      <xdr:rowOff>114300</xdr:rowOff>
    </xdr:from>
    <xdr:to>
      <xdr:col>0</xdr:col>
      <xdr:colOff>1619250</xdr:colOff>
      <xdr:row>31</xdr:row>
      <xdr:rowOff>1295400</xdr:rowOff>
    </xdr:to>
    <xdr:pic>
      <xdr:nvPicPr>
        <xdr:cNvPr id="1044" name="Picture 55" descr="라코스테 7-38CFA0062312 타탈리 319 1 P CFA (그레이) TATALYA ...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7150" y="38538150"/>
          <a:ext cx="1562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33</xdr:row>
      <xdr:rowOff>161925</xdr:rowOff>
    </xdr:from>
    <xdr:to>
      <xdr:col>0</xdr:col>
      <xdr:colOff>1724025</xdr:colOff>
      <xdr:row>33</xdr:row>
      <xdr:rowOff>952500</xdr:rowOff>
    </xdr:to>
    <xdr:pic>
      <xdr:nvPicPr>
        <xdr:cNvPr id="1045" name="Picture 58" descr="Lacoste Women's GAZON 2.0 319 2 wht slip on s | SoftMoc.com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7150" y="41462325"/>
          <a:ext cx="16668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37</xdr:row>
      <xdr:rowOff>95250</xdr:rowOff>
    </xdr:from>
    <xdr:to>
      <xdr:col>0</xdr:col>
      <xdr:colOff>1400175</xdr:colOff>
      <xdr:row>37</xdr:row>
      <xdr:rowOff>1133475</xdr:rowOff>
    </xdr:to>
    <xdr:pic>
      <xdr:nvPicPr>
        <xdr:cNvPr id="1046" name="Picture 63" descr="Sneakers LACOSTE - Ampthill 319 2 Cfa 7-38CFA004318C Off Wht/Off ...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71475" y="47148750"/>
          <a:ext cx="10287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38</xdr:row>
      <xdr:rowOff>76200</xdr:rowOff>
    </xdr:from>
    <xdr:to>
      <xdr:col>0</xdr:col>
      <xdr:colOff>1485900</xdr:colOff>
      <xdr:row>38</xdr:row>
      <xdr:rowOff>1390650</xdr:rowOff>
    </xdr:to>
    <xdr:pic>
      <xdr:nvPicPr>
        <xdr:cNvPr id="1047" name="Picture 64" descr="Sneakers LACOSTE - Graduate 319 1 Sfa 7-38SFA00171R5 Wht/Dk Grn ...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80975" y="48567975"/>
          <a:ext cx="13049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276225</xdr:rowOff>
    </xdr:from>
    <xdr:to>
      <xdr:col>0</xdr:col>
      <xdr:colOff>1714500</xdr:colOff>
      <xdr:row>40</xdr:row>
      <xdr:rowOff>1047750</xdr:rowOff>
    </xdr:to>
    <xdr:pic>
      <xdr:nvPicPr>
        <xdr:cNvPr id="1048" name="Picture 65" descr="LACOSTE LEROND 119 1 QSP BIAŁY 737CFA0070108 - Sneakery 174,99 PLN ...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51644550"/>
          <a:ext cx="17145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22</xdr:row>
      <xdr:rowOff>285750</xdr:rowOff>
    </xdr:from>
    <xdr:to>
      <xdr:col>0</xdr:col>
      <xdr:colOff>1647825</xdr:colOff>
      <xdr:row>22</xdr:row>
      <xdr:rowOff>1085850</xdr:rowOff>
    </xdr:to>
    <xdr:pic>
      <xdr:nvPicPr>
        <xdr:cNvPr id="1049" name="Picture 78" descr="Buy Lacoste Womens Croco Toe Post Sandals in | Get The Label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6675" y="25765125"/>
          <a:ext cx="1581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42</xdr:row>
      <xdr:rowOff>333375</xdr:rowOff>
    </xdr:from>
    <xdr:to>
      <xdr:col>0</xdr:col>
      <xdr:colOff>1628775</xdr:colOff>
      <xdr:row>42</xdr:row>
      <xdr:rowOff>1085850</xdr:rowOff>
    </xdr:to>
    <xdr:pic>
      <xdr:nvPicPr>
        <xdr:cNvPr id="1050" name="Picture 89" descr="WOMEN'S SIDELINE 319 2 SNEAKER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95275" y="54578250"/>
          <a:ext cx="13335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114300</xdr:rowOff>
    </xdr:to>
    <xdr:sp macro="" textlink="">
      <xdr:nvSpPr>
        <xdr:cNvPr id="1051" name="AutoShape 75" descr="Lacoste - Explorateur Noir 7-36cai000602h Cuir Cuir/textile ..."/>
        <xdr:cNvSpPr>
          <a:spLocks noChangeAspect="1" noChangeArrowheads="1"/>
        </xdr:cNvSpPr>
      </xdr:nvSpPr>
      <xdr:spPr bwMode="auto">
        <a:xfrm>
          <a:off x="0" y="55683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114300</xdr:rowOff>
    </xdr:to>
    <xdr:sp macro="" textlink="">
      <xdr:nvSpPr>
        <xdr:cNvPr id="1052" name="AutoShape 86" descr="Unido Lacoste Explorateur Noir 7-36cac000602h Cuir Cuir/textile 34 ..."/>
        <xdr:cNvSpPr>
          <a:spLocks noChangeAspect="1" noChangeArrowheads="1"/>
        </xdr:cNvSpPr>
      </xdr:nvSpPr>
      <xdr:spPr bwMode="auto">
        <a:xfrm>
          <a:off x="0" y="55683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114300</xdr:rowOff>
    </xdr:to>
    <xdr:sp macro="" textlink="">
      <xdr:nvSpPr>
        <xdr:cNvPr id="1053" name="AutoShape 87" descr="Unido Lacoste Explorateur Noir 7-36cac000602h Cuir Cuir/textile 34 ..."/>
        <xdr:cNvSpPr>
          <a:spLocks noChangeAspect="1" noChangeArrowheads="1"/>
        </xdr:cNvSpPr>
      </xdr:nvSpPr>
      <xdr:spPr bwMode="auto">
        <a:xfrm>
          <a:off x="0" y="55683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114300</xdr:rowOff>
    </xdr:to>
    <xdr:sp macro="" textlink="">
      <xdr:nvSpPr>
        <xdr:cNvPr id="1054" name="AutoShape 88" descr="Unido Lacoste Explorateur Noir 7-36cac000602h Cuir Cuir/textile 34 ..."/>
        <xdr:cNvSpPr>
          <a:spLocks noChangeAspect="1" noChangeArrowheads="1"/>
        </xdr:cNvSpPr>
      </xdr:nvSpPr>
      <xdr:spPr bwMode="auto">
        <a:xfrm>
          <a:off x="0" y="55683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114300</xdr:rowOff>
    </xdr:to>
    <xdr:sp macro="" textlink="">
      <xdr:nvSpPr>
        <xdr:cNvPr id="1055" name="AutoShape 102" descr="Lacoste Carnaby Evo Strap 7-37SUC0005UH1 Λευκό - Skroutz.gr"/>
        <xdr:cNvSpPr>
          <a:spLocks noChangeAspect="1" noChangeArrowheads="1"/>
        </xdr:cNvSpPr>
      </xdr:nvSpPr>
      <xdr:spPr bwMode="auto">
        <a:xfrm>
          <a:off x="0" y="55683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114300</xdr:rowOff>
    </xdr:to>
    <xdr:sp macro="" textlink="">
      <xdr:nvSpPr>
        <xdr:cNvPr id="1056" name="AutoShape 125" descr="LACOSTE STRAIGHTSET HOOK &amp; Loop Toddler Shoes 7-37CUI00231T4 ..."/>
        <xdr:cNvSpPr>
          <a:spLocks noChangeAspect="1" noChangeArrowheads="1"/>
        </xdr:cNvSpPr>
      </xdr:nvSpPr>
      <xdr:spPr bwMode="auto">
        <a:xfrm>
          <a:off x="0" y="55683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114300</xdr:rowOff>
    </xdr:to>
    <xdr:sp macro="" textlink="">
      <xdr:nvSpPr>
        <xdr:cNvPr id="1057" name="AutoShape 142" descr="lacoste kids | eBay"/>
        <xdr:cNvSpPr>
          <a:spLocks noChangeAspect="1" noChangeArrowheads="1"/>
        </xdr:cNvSpPr>
      </xdr:nvSpPr>
      <xdr:spPr bwMode="auto">
        <a:xfrm>
          <a:off x="0" y="55683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114300</xdr:rowOff>
    </xdr:to>
    <xdr:sp macro="" textlink="">
      <xdr:nvSpPr>
        <xdr:cNvPr id="1058" name="AutoShape 180" descr="Sneakers LACOSTE - Marcel Lcr Spj 7-29SPJ011221G Wht/Wht ..."/>
        <xdr:cNvSpPr>
          <a:spLocks noChangeAspect="1" noChangeArrowheads="1"/>
        </xdr:cNvSpPr>
      </xdr:nvSpPr>
      <xdr:spPr bwMode="auto">
        <a:xfrm>
          <a:off x="0" y="55683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114300</xdr:rowOff>
    </xdr:to>
    <xdr:sp macro="" textlink="">
      <xdr:nvSpPr>
        <xdr:cNvPr id="1059" name="AutoShape 184" descr="Slides LACOSTE - L.30 Slide 119 1 Cuj 7-37CUJ0010241 Light Yellow ..."/>
        <xdr:cNvSpPr>
          <a:spLocks noChangeAspect="1" noChangeArrowheads="1"/>
        </xdr:cNvSpPr>
      </xdr:nvSpPr>
      <xdr:spPr bwMode="auto">
        <a:xfrm>
          <a:off x="0" y="55683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13</xdr:row>
      <xdr:rowOff>38100</xdr:rowOff>
    </xdr:from>
    <xdr:to>
      <xdr:col>0</xdr:col>
      <xdr:colOff>1476375</xdr:colOff>
      <xdr:row>13</xdr:row>
      <xdr:rowOff>1143000</xdr:rowOff>
    </xdr:to>
    <xdr:pic>
      <xdr:nvPicPr>
        <xdr:cNvPr id="1060" name="Picture 176" descr="https://storefeederimages.blob.core.windows.net/goldvoltageltd/Products/4d671466-dea7-46d7-83ad-bb2add48ce92/Mini/5ntv1q2d1qq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71475" y="14801850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14</xdr:row>
      <xdr:rowOff>180975</xdr:rowOff>
    </xdr:from>
    <xdr:to>
      <xdr:col>0</xdr:col>
      <xdr:colOff>1533525</xdr:colOff>
      <xdr:row>14</xdr:row>
      <xdr:rowOff>1038225</xdr:rowOff>
    </xdr:to>
    <xdr:pic>
      <xdr:nvPicPr>
        <xdr:cNvPr id="1061" name="Picture 179" descr="https://storefeederimages.blob.core.windows.net/goldvoltageltd/Products/3f2a56b6-717f-4636-946b-985e6ff743da/Mini/df2hy0woyzt.jp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80975" y="16135350"/>
          <a:ext cx="13525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15</xdr:row>
      <xdr:rowOff>104775</xdr:rowOff>
    </xdr:from>
    <xdr:to>
      <xdr:col>0</xdr:col>
      <xdr:colOff>1419225</xdr:colOff>
      <xdr:row>15</xdr:row>
      <xdr:rowOff>1143000</xdr:rowOff>
    </xdr:to>
    <xdr:pic>
      <xdr:nvPicPr>
        <xdr:cNvPr id="1062" name="Picture 180" descr="https://storefeederimages.blob.core.windows.net/goldvoltageltd/Products/cc1ab6f9-f76a-4747-af07-82ff19b633a3/Mini/qf54cr251d5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0" y="17249775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</xdr:colOff>
      <xdr:row>16</xdr:row>
      <xdr:rowOff>114300</xdr:rowOff>
    </xdr:from>
    <xdr:to>
      <xdr:col>0</xdr:col>
      <xdr:colOff>1409700</xdr:colOff>
      <xdr:row>16</xdr:row>
      <xdr:rowOff>1085850</xdr:rowOff>
    </xdr:to>
    <xdr:pic>
      <xdr:nvPicPr>
        <xdr:cNvPr id="1063" name="Picture 183" descr="https://storefeederimages.blob.core.windows.net/goldvoltageltd/Products/71badb65-c2d5-4d09-9719-f02532ee54de/Mini/d4btbmfw4mp.jp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38150" y="1844992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17</xdr:row>
      <xdr:rowOff>28575</xdr:rowOff>
    </xdr:from>
    <xdr:to>
      <xdr:col>0</xdr:col>
      <xdr:colOff>1485900</xdr:colOff>
      <xdr:row>17</xdr:row>
      <xdr:rowOff>1095375</xdr:rowOff>
    </xdr:to>
    <xdr:pic>
      <xdr:nvPicPr>
        <xdr:cNvPr id="1064" name="Picture 185" descr="https://storefeederimages.blob.core.windows.net/goldvoltageltd/Products/f6d25e7e-fa7a-4139-9e2c-eec952758d08/Mini/fj0opgr1nqb.jp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19100" y="19554825"/>
          <a:ext cx="1066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18</xdr:row>
      <xdr:rowOff>76200</xdr:rowOff>
    </xdr:from>
    <xdr:to>
      <xdr:col>0</xdr:col>
      <xdr:colOff>1428750</xdr:colOff>
      <xdr:row>18</xdr:row>
      <xdr:rowOff>1133475</xdr:rowOff>
    </xdr:to>
    <xdr:pic>
      <xdr:nvPicPr>
        <xdr:cNvPr id="1065" name="Picture 191" descr="https://storefeederimages.blob.core.windows.net/goldvoltageltd/Products/14b5bc61-125f-44d6-a710-e7745b1dcdda/Mini/lb1zmpwhejr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71475" y="20793075"/>
          <a:ext cx="10572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19</xdr:row>
      <xdr:rowOff>85725</xdr:rowOff>
    </xdr:from>
    <xdr:to>
      <xdr:col>0</xdr:col>
      <xdr:colOff>1400175</xdr:colOff>
      <xdr:row>19</xdr:row>
      <xdr:rowOff>1095375</xdr:rowOff>
    </xdr:to>
    <xdr:pic>
      <xdr:nvPicPr>
        <xdr:cNvPr id="1066" name="Picture 194" descr="https://storefeederimages.blob.core.windows.net/goldvoltageltd/Products/e3c0b509-80a1-44b4-959e-c0e52d52bd13/Mini/sjoycalyoqn.jp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04800" y="21993225"/>
          <a:ext cx="10953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20</xdr:row>
      <xdr:rowOff>228600</xdr:rowOff>
    </xdr:from>
    <xdr:to>
      <xdr:col>0</xdr:col>
      <xdr:colOff>1390650</xdr:colOff>
      <xdr:row>20</xdr:row>
      <xdr:rowOff>1095375</xdr:rowOff>
    </xdr:to>
    <xdr:pic>
      <xdr:nvPicPr>
        <xdr:cNvPr id="1067" name="Picture 195" descr="https://storefeederimages.blob.core.windows.net/goldvoltageltd/Products/c6990cff-d233-429e-ad92-d862d7d9a70a/Mini/1eet3kjwlh0.jp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38125" y="23326725"/>
          <a:ext cx="1152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21</xdr:row>
      <xdr:rowOff>47625</xdr:rowOff>
    </xdr:from>
    <xdr:to>
      <xdr:col>0</xdr:col>
      <xdr:colOff>1381125</xdr:colOff>
      <xdr:row>21</xdr:row>
      <xdr:rowOff>1019175</xdr:rowOff>
    </xdr:to>
    <xdr:pic>
      <xdr:nvPicPr>
        <xdr:cNvPr id="1068" name="Picture 197" descr="https://storefeederimages.blob.core.windows.net/goldvoltageltd/Products/5c804cd6-0287-4c16-889e-637fa49f48c6/Mini/00g5p4xm3zc.jp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2433637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</xdr:row>
      <xdr:rowOff>238125</xdr:rowOff>
    </xdr:from>
    <xdr:to>
      <xdr:col>0</xdr:col>
      <xdr:colOff>1628775</xdr:colOff>
      <xdr:row>9</xdr:row>
      <xdr:rowOff>1038225</xdr:rowOff>
    </xdr:to>
    <xdr:pic>
      <xdr:nvPicPr>
        <xdr:cNvPr id="1069" name="ctl00_ContentPlaceHolderMain_ViewProductGeneral_userControl_imgDefaultImage" descr="https://storefeederimages.blob.core.windows.net/goldvoltageltd/Products/6975fb5f-796b-4f8d-a0b0-725571e3ae7c/Mini/l4qwdnw4uxh.jp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57150" y="10677525"/>
          <a:ext cx="15716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11</xdr:row>
      <xdr:rowOff>295275</xdr:rowOff>
    </xdr:from>
    <xdr:to>
      <xdr:col>0</xdr:col>
      <xdr:colOff>1619250</xdr:colOff>
      <xdr:row>11</xdr:row>
      <xdr:rowOff>1057275</xdr:rowOff>
    </xdr:to>
    <xdr:pic>
      <xdr:nvPicPr>
        <xdr:cNvPr id="1070" name="Picture 204" descr="https://storefeederimages.blob.core.windows.net/goldvoltageltd/Products/80e76c67-5b4e-41c2-b77a-4ed0e364655f/Mini/mvwyjtpscde.jp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85725" y="13249275"/>
          <a:ext cx="1533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10</xdr:row>
      <xdr:rowOff>95250</xdr:rowOff>
    </xdr:from>
    <xdr:to>
      <xdr:col>0</xdr:col>
      <xdr:colOff>1419225</xdr:colOff>
      <xdr:row>10</xdr:row>
      <xdr:rowOff>1238250</xdr:rowOff>
    </xdr:to>
    <xdr:pic>
      <xdr:nvPicPr>
        <xdr:cNvPr id="1071" name="Picture 206" descr="https://storefeederimages.blob.core.windows.net/goldvoltageltd/Products/50fdfaed-ebdb-4c0a-b1b2-6e96c8e234f4/Mini/d0jgq5j3l0m.jp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76225" y="1179195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7"/>
  <sheetViews>
    <sheetView tabSelected="1" zoomScale="70" zoomScaleNormal="70" workbookViewId="0">
      <pane ySplit="1" topLeftCell="A2" activePane="bottomLeft" state="frozen"/>
      <selection pane="bottomLeft" activeCell="H6" sqref="H6"/>
    </sheetView>
  </sheetViews>
  <sheetFormatPr defaultRowHeight="15" x14ac:dyDescent="0.25"/>
  <cols>
    <col min="1" max="1" width="26.140625" style="2" customWidth="1"/>
    <col min="2" max="2" width="22" style="2" customWidth="1"/>
    <col min="3" max="3" width="22" style="10" customWidth="1"/>
    <col min="4" max="4" width="63.42578125" style="2" bestFit="1" customWidth="1"/>
    <col min="5" max="7" width="13.28515625" style="2" customWidth="1"/>
    <col min="8" max="8" width="25.7109375" style="2" customWidth="1"/>
    <col min="9" max="9" width="3.5703125" style="2" bestFit="1" customWidth="1"/>
    <col min="10" max="10" width="5.5703125" style="2" bestFit="1" customWidth="1"/>
    <col min="11" max="11" width="4.5703125" style="2" bestFit="1" customWidth="1"/>
    <col min="12" max="12" width="5.5703125" style="2" bestFit="1" customWidth="1"/>
    <col min="13" max="13" width="4.5703125" style="2" bestFit="1" customWidth="1"/>
    <col min="14" max="14" width="5.5703125" style="2" bestFit="1" customWidth="1"/>
    <col min="15" max="15" width="4.5703125" style="2" bestFit="1" customWidth="1"/>
    <col min="16" max="16" width="5.5703125" style="2" customWidth="1"/>
    <col min="17" max="17" width="3.5703125" style="2" bestFit="1" customWidth="1"/>
    <col min="18" max="22" width="5.5703125" style="2" bestFit="1" customWidth="1"/>
    <col min="23" max="23" width="4.5703125" style="2" bestFit="1" customWidth="1"/>
    <col min="24" max="24" width="6.7109375" style="2" bestFit="1" customWidth="1"/>
    <col min="25" max="25" width="4.5703125" style="2" bestFit="1" customWidth="1"/>
    <col min="26" max="26" width="6.28515625" style="2" bestFit="1" customWidth="1"/>
    <col min="27" max="27" width="4.28515625" style="2" bestFit="1" customWidth="1"/>
    <col min="28" max="28" width="6.7109375" style="2" bestFit="1" customWidth="1"/>
    <col min="29" max="29" width="4.28515625" style="2" bestFit="1" customWidth="1"/>
    <col min="30" max="30" width="6.7109375" style="2" bestFit="1" customWidth="1"/>
    <col min="31" max="32" width="4.28515625" style="2" bestFit="1" customWidth="1"/>
    <col min="33" max="33" width="4.28515625" style="2" customWidth="1"/>
    <col min="34" max="34" width="7.7109375" style="2" bestFit="1" customWidth="1"/>
    <col min="35" max="35" width="8.85546875" style="6" customWidth="1"/>
    <col min="36" max="16384" width="9.140625" style="2"/>
  </cols>
  <sheetData>
    <row r="1" spans="1:35" ht="30" x14ac:dyDescent="0.25">
      <c r="A1" s="10" t="s">
        <v>1</v>
      </c>
      <c r="B1" s="11" t="s">
        <v>10</v>
      </c>
      <c r="C1" s="11" t="s">
        <v>11</v>
      </c>
      <c r="D1" s="11" t="s">
        <v>12</v>
      </c>
      <c r="E1" s="11" t="s">
        <v>123</v>
      </c>
      <c r="F1" s="11" t="s">
        <v>124</v>
      </c>
      <c r="G1" s="11" t="s">
        <v>125</v>
      </c>
      <c r="H1" s="11" t="s">
        <v>122</v>
      </c>
      <c r="I1" s="11" t="s">
        <v>13</v>
      </c>
      <c r="J1" s="11" t="s">
        <v>14</v>
      </c>
      <c r="K1" s="11" t="s">
        <v>15</v>
      </c>
      <c r="L1" s="11" t="s">
        <v>16</v>
      </c>
      <c r="M1" s="11" t="s">
        <v>17</v>
      </c>
      <c r="N1" s="11" t="s">
        <v>18</v>
      </c>
      <c r="O1" s="11" t="s">
        <v>19</v>
      </c>
      <c r="P1" s="11" t="s">
        <v>20</v>
      </c>
      <c r="Q1" s="11" t="s">
        <v>21</v>
      </c>
      <c r="R1" s="11" t="s">
        <v>22</v>
      </c>
      <c r="S1" s="11" t="s">
        <v>23</v>
      </c>
      <c r="T1" s="11" t="s">
        <v>24</v>
      </c>
      <c r="U1" s="11" t="s">
        <v>25</v>
      </c>
      <c r="V1" s="11" t="s">
        <v>26</v>
      </c>
      <c r="W1" s="11" t="s">
        <v>27</v>
      </c>
      <c r="X1" s="11" t="s">
        <v>28</v>
      </c>
      <c r="Y1" s="11" t="s">
        <v>29</v>
      </c>
      <c r="Z1" s="11" t="s">
        <v>30</v>
      </c>
      <c r="AA1" s="11" t="s">
        <v>31</v>
      </c>
      <c r="AB1" s="11">
        <v>12.5</v>
      </c>
      <c r="AC1" s="11">
        <v>13</v>
      </c>
      <c r="AD1" s="11">
        <v>13.5</v>
      </c>
      <c r="AE1" s="11">
        <v>14</v>
      </c>
      <c r="AF1" s="11">
        <v>15</v>
      </c>
      <c r="AG1" s="11">
        <v>16</v>
      </c>
      <c r="AH1" s="12" t="s">
        <v>121</v>
      </c>
    </row>
    <row r="2" spans="1:35" ht="99" customHeight="1" x14ac:dyDescent="0.25">
      <c r="B2" s="5" t="s">
        <v>33</v>
      </c>
      <c r="C2" s="13" t="s">
        <v>2</v>
      </c>
      <c r="D2" s="5" t="s">
        <v>34</v>
      </c>
      <c r="E2" s="5" t="s">
        <v>0</v>
      </c>
      <c r="F2" s="5" t="s">
        <v>35</v>
      </c>
      <c r="G2" s="7" t="s">
        <v>126</v>
      </c>
      <c r="H2" s="4" t="s">
        <v>51</v>
      </c>
      <c r="I2" s="5"/>
      <c r="J2" s="5"/>
      <c r="K2" s="5"/>
      <c r="L2" s="5"/>
      <c r="M2" s="5"/>
      <c r="N2" s="5"/>
      <c r="O2" s="5"/>
      <c r="P2" s="5"/>
      <c r="Q2" s="5"/>
      <c r="R2" s="5">
        <v>21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9"/>
      <c r="AH2" s="3">
        <f>SUM(I2:AF2)</f>
        <v>21</v>
      </c>
    </row>
    <row r="3" spans="1:35" ht="99" customHeight="1" x14ac:dyDescent="0.25">
      <c r="B3" s="5" t="s">
        <v>37</v>
      </c>
      <c r="C3" s="13" t="s">
        <v>3</v>
      </c>
      <c r="D3" s="5" t="s">
        <v>38</v>
      </c>
      <c r="E3" s="5" t="s">
        <v>0</v>
      </c>
      <c r="F3" s="5" t="s">
        <v>32</v>
      </c>
      <c r="G3" s="7" t="s">
        <v>127</v>
      </c>
      <c r="H3" s="4" t="s">
        <v>36</v>
      </c>
      <c r="I3" s="5"/>
      <c r="J3" s="5"/>
      <c r="K3" s="5"/>
      <c r="L3" s="5"/>
      <c r="M3" s="5"/>
      <c r="N3" s="5"/>
      <c r="O3" s="5">
        <v>2</v>
      </c>
      <c r="P3" s="5"/>
      <c r="Q3" s="5">
        <v>3</v>
      </c>
      <c r="R3" s="5">
        <v>1</v>
      </c>
      <c r="S3" s="5"/>
      <c r="T3" s="5"/>
      <c r="U3" s="5"/>
      <c r="V3" s="5"/>
      <c r="W3" s="5"/>
      <c r="X3" s="5">
        <v>1</v>
      </c>
      <c r="Y3" s="5"/>
      <c r="Z3" s="5">
        <v>3</v>
      </c>
      <c r="AA3" s="5">
        <v>3</v>
      </c>
      <c r="AB3" s="5">
        <v>1</v>
      </c>
      <c r="AC3" s="5"/>
      <c r="AD3" s="5"/>
      <c r="AE3" s="5"/>
      <c r="AF3" s="5"/>
      <c r="AG3" s="9"/>
      <c r="AH3" s="3">
        <f>SUM(I3:AF3)</f>
        <v>14</v>
      </c>
    </row>
    <row r="4" spans="1:35" ht="99" customHeight="1" x14ac:dyDescent="0.25">
      <c r="B4" s="5" t="s">
        <v>39</v>
      </c>
      <c r="C4" s="13" t="s">
        <v>4</v>
      </c>
      <c r="D4" s="5" t="s">
        <v>40</v>
      </c>
      <c r="E4" s="5" t="s">
        <v>0</v>
      </c>
      <c r="F4" s="5" t="s">
        <v>32</v>
      </c>
      <c r="G4" s="7" t="s">
        <v>127</v>
      </c>
      <c r="H4" s="4" t="s">
        <v>36</v>
      </c>
      <c r="I4" s="5"/>
      <c r="J4" s="5"/>
      <c r="K4" s="5"/>
      <c r="L4" s="5"/>
      <c r="M4" s="5"/>
      <c r="N4" s="5"/>
      <c r="O4" s="5">
        <v>3</v>
      </c>
      <c r="P4" s="5">
        <v>1</v>
      </c>
      <c r="Q4" s="5">
        <v>2</v>
      </c>
      <c r="R4" s="5"/>
      <c r="S4" s="5">
        <v>1</v>
      </c>
      <c r="T4" s="5"/>
      <c r="U4" s="5"/>
      <c r="V4" s="5">
        <v>3</v>
      </c>
      <c r="W4" s="5"/>
      <c r="X4" s="5"/>
      <c r="Y4" s="5"/>
      <c r="Z4" s="5"/>
      <c r="AA4" s="5"/>
      <c r="AB4" s="5"/>
      <c r="AC4" s="5">
        <v>2</v>
      </c>
      <c r="AD4" s="5"/>
      <c r="AE4" s="5">
        <v>1</v>
      </c>
      <c r="AF4" s="5">
        <v>1</v>
      </c>
      <c r="AG4" s="9">
        <v>1</v>
      </c>
      <c r="AH4" s="3">
        <f>SUM(I4:AG4)</f>
        <v>15</v>
      </c>
    </row>
    <row r="5" spans="1:35" ht="99" customHeight="1" x14ac:dyDescent="0.25">
      <c r="B5" s="5" t="s">
        <v>41</v>
      </c>
      <c r="C5" s="13" t="s">
        <v>5</v>
      </c>
      <c r="D5" s="5" t="s">
        <v>42</v>
      </c>
      <c r="E5" s="5" t="s">
        <v>0</v>
      </c>
      <c r="F5" s="5" t="s">
        <v>32</v>
      </c>
      <c r="G5" s="7" t="s">
        <v>127</v>
      </c>
      <c r="H5" s="4" t="s">
        <v>36</v>
      </c>
      <c r="I5" s="5"/>
      <c r="J5" s="5"/>
      <c r="K5" s="5"/>
      <c r="L5" s="5"/>
      <c r="M5" s="5"/>
      <c r="N5" s="5"/>
      <c r="O5" s="5"/>
      <c r="P5" s="5">
        <v>2</v>
      </c>
      <c r="Q5" s="5">
        <v>1</v>
      </c>
      <c r="R5" s="5"/>
      <c r="S5" s="5"/>
      <c r="T5" s="5"/>
      <c r="U5" s="5"/>
      <c r="V5" s="5"/>
      <c r="W5" s="5"/>
      <c r="X5" s="5"/>
      <c r="Y5" s="5">
        <v>3</v>
      </c>
      <c r="Z5" s="5"/>
      <c r="AA5" s="5">
        <v>1</v>
      </c>
      <c r="AB5" s="5"/>
      <c r="AC5" s="5"/>
      <c r="AD5" s="5"/>
      <c r="AE5" s="5"/>
      <c r="AF5" s="5"/>
      <c r="AG5" s="9"/>
      <c r="AH5" s="3">
        <f t="shared" ref="AH5:AH12" si="0">SUM(I5:AF5)</f>
        <v>7</v>
      </c>
    </row>
    <row r="6" spans="1:35" ht="99" customHeight="1" x14ac:dyDescent="0.25">
      <c r="B6" s="5" t="s">
        <v>43</v>
      </c>
      <c r="C6" s="13" t="s">
        <v>6</v>
      </c>
      <c r="D6" s="5" t="s">
        <v>44</v>
      </c>
      <c r="E6" s="5" t="s">
        <v>0</v>
      </c>
      <c r="F6" s="5" t="s">
        <v>32</v>
      </c>
      <c r="G6" s="7" t="s">
        <v>127</v>
      </c>
      <c r="H6" s="4" t="s">
        <v>36</v>
      </c>
      <c r="I6" s="5"/>
      <c r="J6" s="5"/>
      <c r="K6" s="5"/>
      <c r="L6" s="5"/>
      <c r="M6" s="5"/>
      <c r="N6" s="5"/>
      <c r="O6" s="5">
        <v>1</v>
      </c>
      <c r="P6" s="5"/>
      <c r="Q6" s="5">
        <v>2</v>
      </c>
      <c r="R6" s="5">
        <v>1</v>
      </c>
      <c r="S6" s="5">
        <v>1</v>
      </c>
      <c r="T6" s="5">
        <v>1</v>
      </c>
      <c r="U6" s="5"/>
      <c r="V6" s="5">
        <v>1</v>
      </c>
      <c r="W6" s="5">
        <v>1</v>
      </c>
      <c r="X6" s="5">
        <v>2</v>
      </c>
      <c r="Y6" s="5">
        <v>2</v>
      </c>
      <c r="Z6" s="5">
        <v>1</v>
      </c>
      <c r="AA6" s="5"/>
      <c r="AB6" s="5"/>
      <c r="AC6" s="5"/>
      <c r="AD6" s="5"/>
      <c r="AE6" s="5"/>
      <c r="AF6" s="5"/>
      <c r="AG6" s="9"/>
      <c r="AH6" s="3">
        <f t="shared" si="0"/>
        <v>13</v>
      </c>
    </row>
    <row r="7" spans="1:35" ht="99" customHeight="1" x14ac:dyDescent="0.25">
      <c r="B7" s="5" t="s">
        <v>45</v>
      </c>
      <c r="C7" s="13" t="s">
        <v>7</v>
      </c>
      <c r="D7" s="5" t="s">
        <v>46</v>
      </c>
      <c r="E7" s="5" t="s">
        <v>0</v>
      </c>
      <c r="F7" s="5" t="s">
        <v>32</v>
      </c>
      <c r="G7" s="7" t="s">
        <v>127</v>
      </c>
      <c r="H7" s="4" t="s">
        <v>36</v>
      </c>
      <c r="I7" s="5"/>
      <c r="J7" s="5"/>
      <c r="K7" s="5"/>
      <c r="L7" s="5"/>
      <c r="M7" s="5"/>
      <c r="N7" s="5"/>
      <c r="O7" s="5">
        <v>1</v>
      </c>
      <c r="P7" s="5">
        <v>1</v>
      </c>
      <c r="Q7" s="5"/>
      <c r="R7" s="5"/>
      <c r="S7" s="5"/>
      <c r="T7" s="5"/>
      <c r="U7" s="5"/>
      <c r="V7" s="5"/>
      <c r="W7" s="5"/>
      <c r="X7" s="5">
        <v>3</v>
      </c>
      <c r="Y7" s="5"/>
      <c r="Z7" s="5"/>
      <c r="AA7" s="5"/>
      <c r="AB7" s="5"/>
      <c r="AC7" s="5"/>
      <c r="AD7" s="5"/>
      <c r="AE7" s="5"/>
      <c r="AF7" s="5"/>
      <c r="AG7" s="9"/>
      <c r="AH7" s="3">
        <f t="shared" si="0"/>
        <v>5</v>
      </c>
    </row>
    <row r="8" spans="1:35" ht="99" customHeight="1" x14ac:dyDescent="0.25">
      <c r="B8" s="5" t="s">
        <v>47</v>
      </c>
      <c r="C8" s="13" t="s">
        <v>8</v>
      </c>
      <c r="D8" s="5" t="s">
        <v>48</v>
      </c>
      <c r="E8" s="5" t="s">
        <v>0</v>
      </c>
      <c r="F8" s="5" t="s">
        <v>32</v>
      </c>
      <c r="G8" s="7" t="s">
        <v>127</v>
      </c>
      <c r="H8" s="4" t="s">
        <v>36</v>
      </c>
      <c r="I8" s="5"/>
      <c r="J8" s="5"/>
      <c r="K8" s="5"/>
      <c r="L8" s="5"/>
      <c r="M8" s="5"/>
      <c r="N8" s="5"/>
      <c r="O8" s="5">
        <v>1</v>
      </c>
      <c r="P8" s="5"/>
      <c r="Q8" s="5"/>
      <c r="R8" s="5"/>
      <c r="S8" s="5"/>
      <c r="T8" s="5"/>
      <c r="U8" s="5"/>
      <c r="V8" s="5"/>
      <c r="W8" s="5"/>
      <c r="X8" s="5"/>
      <c r="Y8" s="5"/>
      <c r="Z8" s="5">
        <v>2</v>
      </c>
      <c r="AA8" s="5"/>
      <c r="AB8" s="5"/>
      <c r="AC8" s="5"/>
      <c r="AD8" s="5"/>
      <c r="AE8" s="5"/>
      <c r="AF8" s="5"/>
      <c r="AG8" s="9"/>
      <c r="AH8" s="3">
        <f t="shared" si="0"/>
        <v>3</v>
      </c>
    </row>
    <row r="9" spans="1:35" ht="99" customHeight="1" x14ac:dyDescent="0.25">
      <c r="A9" s="2" t="s">
        <v>120</v>
      </c>
      <c r="B9" s="5" t="s">
        <v>49</v>
      </c>
      <c r="C9" s="13" t="s">
        <v>9</v>
      </c>
      <c r="D9" s="5" t="s">
        <v>50</v>
      </c>
      <c r="E9" s="5" t="s">
        <v>0</v>
      </c>
      <c r="F9" s="5" t="s">
        <v>32</v>
      </c>
      <c r="G9" s="7" t="s">
        <v>127</v>
      </c>
      <c r="H9" s="4" t="s">
        <v>36</v>
      </c>
      <c r="I9" s="5"/>
      <c r="J9" s="5"/>
      <c r="K9" s="5"/>
      <c r="L9" s="5"/>
      <c r="M9" s="5"/>
      <c r="N9" s="5"/>
      <c r="O9" s="5"/>
      <c r="P9" s="5"/>
      <c r="Q9" s="5"/>
      <c r="R9" s="5"/>
      <c r="S9" s="5">
        <v>2</v>
      </c>
      <c r="T9" s="5"/>
      <c r="U9" s="5"/>
      <c r="V9" s="5"/>
      <c r="W9" s="5"/>
      <c r="X9" s="5"/>
      <c r="Y9" s="5">
        <v>2</v>
      </c>
      <c r="Z9" s="5"/>
      <c r="AA9" s="5"/>
      <c r="AB9" s="5"/>
      <c r="AC9" s="5"/>
      <c r="AD9" s="5"/>
      <c r="AE9" s="5"/>
      <c r="AF9" s="5"/>
      <c r="AG9" s="9"/>
      <c r="AH9" s="3">
        <f t="shared" si="0"/>
        <v>4</v>
      </c>
    </row>
    <row r="10" spans="1:35" ht="99" customHeight="1" x14ac:dyDescent="0.25">
      <c r="B10" s="2" t="s">
        <v>146</v>
      </c>
      <c r="C10" s="10" t="s">
        <v>146</v>
      </c>
      <c r="D10" s="2" t="s">
        <v>147</v>
      </c>
      <c r="E10" s="5" t="s">
        <v>0</v>
      </c>
      <c r="F10" s="8"/>
      <c r="G10" s="7" t="s">
        <v>127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v>3</v>
      </c>
      <c r="U10" s="5"/>
      <c r="V10" s="5"/>
      <c r="W10" s="5">
        <v>1</v>
      </c>
      <c r="X10" s="5">
        <v>15</v>
      </c>
      <c r="Y10" s="5"/>
      <c r="Z10" s="5"/>
      <c r="AA10" s="5">
        <v>3</v>
      </c>
      <c r="AB10" s="5"/>
      <c r="AC10" s="5"/>
      <c r="AD10" s="5"/>
      <c r="AE10" s="5"/>
      <c r="AF10" s="5"/>
      <c r="AG10" s="9"/>
      <c r="AH10" s="3">
        <f t="shared" si="0"/>
        <v>22</v>
      </c>
    </row>
    <row r="11" spans="1:35" ht="99" customHeight="1" x14ac:dyDescent="0.25">
      <c r="B11" s="2" t="s">
        <v>148</v>
      </c>
      <c r="C11" s="10" t="s">
        <v>148</v>
      </c>
      <c r="D11" s="2" t="s">
        <v>149</v>
      </c>
      <c r="E11" s="5" t="s">
        <v>0</v>
      </c>
      <c r="F11" s="8"/>
      <c r="G11" s="7" t="s">
        <v>127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>
        <v>1</v>
      </c>
      <c r="Y11" s="5">
        <v>1</v>
      </c>
      <c r="Z11" s="5">
        <v>6</v>
      </c>
      <c r="AA11" s="5"/>
      <c r="AB11" s="5"/>
      <c r="AC11" s="5"/>
      <c r="AD11" s="5"/>
      <c r="AE11" s="5"/>
      <c r="AF11" s="5"/>
      <c r="AG11" s="9"/>
      <c r="AH11" s="3">
        <f t="shared" si="0"/>
        <v>8</v>
      </c>
    </row>
    <row r="12" spans="1:35" ht="99" customHeight="1" x14ac:dyDescent="0.25">
      <c r="B12" s="2" t="s">
        <v>150</v>
      </c>
      <c r="C12" s="10" t="s">
        <v>150</v>
      </c>
      <c r="D12" s="2" t="s">
        <v>151</v>
      </c>
      <c r="E12" s="5" t="s">
        <v>0</v>
      </c>
      <c r="F12" s="8"/>
      <c r="G12" s="7" t="s">
        <v>127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>
        <v>2</v>
      </c>
      <c r="AB12" s="5"/>
      <c r="AC12" s="5"/>
      <c r="AD12" s="5"/>
      <c r="AE12" s="5"/>
      <c r="AF12" s="5"/>
      <c r="AG12" s="9"/>
      <c r="AH12" s="3">
        <f t="shared" si="0"/>
        <v>2</v>
      </c>
    </row>
    <row r="13" spans="1:35" s="10" customFormat="1" ht="43.5" customHeight="1" x14ac:dyDescent="0.25">
      <c r="A13" s="15" t="s">
        <v>52</v>
      </c>
      <c r="AH13" s="16">
        <f>SUM(AH2:AH12)</f>
        <v>114</v>
      </c>
      <c r="AI13" s="17"/>
    </row>
    <row r="14" spans="1:35" ht="93.75" customHeight="1" x14ac:dyDescent="0.25">
      <c r="A14" s="1"/>
      <c r="B14" s="2" t="s">
        <v>144</v>
      </c>
      <c r="C14" s="10" t="s">
        <v>144</v>
      </c>
      <c r="D14" s="2" t="s">
        <v>145</v>
      </c>
      <c r="E14" s="2" t="s">
        <v>53</v>
      </c>
      <c r="F14" s="2" t="s">
        <v>35</v>
      </c>
      <c r="G14" s="2" t="s">
        <v>127</v>
      </c>
      <c r="M14" s="2">
        <v>12</v>
      </c>
      <c r="O14" s="2">
        <v>14</v>
      </c>
      <c r="Q14" s="2">
        <v>10</v>
      </c>
      <c r="S14" s="2">
        <v>14</v>
      </c>
      <c r="AH14" s="3">
        <f t="shared" ref="AH14:AH43" si="1">SUM(I14:AF14)</f>
        <v>50</v>
      </c>
    </row>
    <row r="15" spans="1:35" ht="93.75" customHeight="1" x14ac:dyDescent="0.25">
      <c r="A15" s="1"/>
      <c r="B15" s="2" t="s">
        <v>142</v>
      </c>
      <c r="C15" s="10" t="s">
        <v>142</v>
      </c>
      <c r="D15" s="2" t="s">
        <v>143</v>
      </c>
      <c r="E15" s="2" t="s">
        <v>53</v>
      </c>
      <c r="F15" s="2" t="s">
        <v>35</v>
      </c>
      <c r="G15" s="2" t="s">
        <v>127</v>
      </c>
      <c r="I15" s="2">
        <v>2</v>
      </c>
      <c r="J15" s="2">
        <v>3</v>
      </c>
      <c r="K15" s="2">
        <v>14</v>
      </c>
      <c r="L15" s="2">
        <v>5</v>
      </c>
      <c r="M15" s="2">
        <v>20</v>
      </c>
      <c r="AH15" s="3">
        <f t="shared" si="1"/>
        <v>44</v>
      </c>
    </row>
    <row r="16" spans="1:35" ht="93.75" customHeight="1" x14ac:dyDescent="0.25">
      <c r="A16" s="1"/>
      <c r="B16" s="2" t="s">
        <v>140</v>
      </c>
      <c r="C16" s="10" t="s">
        <v>140</v>
      </c>
      <c r="D16" s="2" t="s">
        <v>141</v>
      </c>
      <c r="E16" s="2" t="s">
        <v>53</v>
      </c>
      <c r="F16" s="2" t="s">
        <v>35</v>
      </c>
      <c r="G16" s="2" t="s">
        <v>127</v>
      </c>
      <c r="I16" s="2">
        <v>1</v>
      </c>
      <c r="J16" s="2">
        <v>2</v>
      </c>
      <c r="K16" s="2">
        <v>10</v>
      </c>
      <c r="L16" s="2">
        <v>3</v>
      </c>
      <c r="M16" s="2">
        <v>7</v>
      </c>
      <c r="O16" s="2">
        <v>4</v>
      </c>
      <c r="P16" s="2">
        <v>4</v>
      </c>
      <c r="Q16" s="2">
        <v>2</v>
      </c>
      <c r="R16" s="2">
        <v>3</v>
      </c>
      <c r="AH16" s="3">
        <f t="shared" si="1"/>
        <v>36</v>
      </c>
    </row>
    <row r="17" spans="1:34" ht="93.75" customHeight="1" x14ac:dyDescent="0.25">
      <c r="A17" s="1"/>
      <c r="B17" s="2" t="s">
        <v>138</v>
      </c>
      <c r="C17" s="10" t="s">
        <v>138</v>
      </c>
      <c r="D17" s="2" t="s">
        <v>139</v>
      </c>
      <c r="E17" s="2" t="s">
        <v>53</v>
      </c>
      <c r="F17" s="2" t="s">
        <v>35</v>
      </c>
      <c r="G17" s="2" t="s">
        <v>127</v>
      </c>
      <c r="I17" s="2">
        <v>1</v>
      </c>
      <c r="J17" s="2">
        <v>1</v>
      </c>
      <c r="K17" s="2">
        <v>3</v>
      </c>
      <c r="L17" s="2">
        <v>2</v>
      </c>
      <c r="M17" s="2">
        <v>7</v>
      </c>
      <c r="N17" s="2">
        <v>5</v>
      </c>
      <c r="O17" s="2">
        <v>1</v>
      </c>
      <c r="Q17" s="2">
        <v>4</v>
      </c>
      <c r="AH17" s="3">
        <f t="shared" si="1"/>
        <v>24</v>
      </c>
    </row>
    <row r="18" spans="1:34" ht="93.75" customHeight="1" x14ac:dyDescent="0.25">
      <c r="A18" s="1"/>
      <c r="B18" s="2" t="s">
        <v>136</v>
      </c>
      <c r="C18" s="10" t="s">
        <v>136</v>
      </c>
      <c r="D18" s="2" t="s">
        <v>137</v>
      </c>
      <c r="E18" s="2" t="s">
        <v>53</v>
      </c>
      <c r="F18" s="2" t="s">
        <v>35</v>
      </c>
      <c r="G18" s="2" t="s">
        <v>127</v>
      </c>
      <c r="K18" s="2">
        <v>3</v>
      </c>
      <c r="M18" s="2">
        <v>4</v>
      </c>
      <c r="N18" s="2">
        <v>6</v>
      </c>
      <c r="O18" s="2">
        <v>3</v>
      </c>
      <c r="P18" s="2">
        <v>2</v>
      </c>
      <c r="Q18" s="2">
        <v>1</v>
      </c>
      <c r="R18" s="2">
        <v>2</v>
      </c>
      <c r="AH18" s="3">
        <f t="shared" si="1"/>
        <v>21</v>
      </c>
    </row>
    <row r="19" spans="1:34" ht="93.75" customHeight="1" x14ac:dyDescent="0.25">
      <c r="A19" s="1"/>
      <c r="B19" s="2" t="s">
        <v>134</v>
      </c>
      <c r="C19" s="10" t="s">
        <v>134</v>
      </c>
      <c r="D19" s="2" t="s">
        <v>135</v>
      </c>
      <c r="E19" s="2" t="s">
        <v>53</v>
      </c>
      <c r="F19" s="2" t="s">
        <v>35</v>
      </c>
      <c r="G19" s="2" t="s">
        <v>127</v>
      </c>
      <c r="I19" s="2">
        <v>7</v>
      </c>
      <c r="AH19" s="3">
        <f t="shared" si="1"/>
        <v>7</v>
      </c>
    </row>
    <row r="20" spans="1:34" ht="93.75" customHeight="1" x14ac:dyDescent="0.25">
      <c r="A20" s="1"/>
      <c r="B20" s="2" t="s">
        <v>132</v>
      </c>
      <c r="C20" s="10" t="s">
        <v>132</v>
      </c>
      <c r="D20" s="2" t="s">
        <v>133</v>
      </c>
      <c r="E20" s="2" t="s">
        <v>53</v>
      </c>
      <c r="F20" s="2" t="s">
        <v>35</v>
      </c>
      <c r="G20" s="2" t="s">
        <v>127</v>
      </c>
      <c r="N20" s="2">
        <v>4</v>
      </c>
      <c r="R20" s="2">
        <v>2</v>
      </c>
      <c r="AH20" s="3">
        <f t="shared" si="1"/>
        <v>6</v>
      </c>
    </row>
    <row r="21" spans="1:34" ht="93.75" customHeight="1" x14ac:dyDescent="0.25">
      <c r="A21" s="1"/>
      <c r="B21" s="2" t="s">
        <v>130</v>
      </c>
      <c r="C21" s="10" t="s">
        <v>130</v>
      </c>
      <c r="D21" s="2" t="s">
        <v>131</v>
      </c>
      <c r="E21" s="2" t="s">
        <v>53</v>
      </c>
      <c r="F21" s="2" t="s">
        <v>35</v>
      </c>
      <c r="G21" s="2" t="s">
        <v>127</v>
      </c>
      <c r="S21" s="2">
        <v>5</v>
      </c>
      <c r="AH21" s="3">
        <f t="shared" si="1"/>
        <v>5</v>
      </c>
    </row>
    <row r="22" spans="1:34" ht="93.75" customHeight="1" x14ac:dyDescent="0.25">
      <c r="A22" s="1"/>
      <c r="B22" s="2" t="s">
        <v>128</v>
      </c>
      <c r="C22" s="10" t="s">
        <v>128</v>
      </c>
      <c r="D22" s="2" t="s">
        <v>129</v>
      </c>
      <c r="E22" s="2" t="s">
        <v>53</v>
      </c>
      <c r="F22" s="2" t="s">
        <v>35</v>
      </c>
      <c r="G22" s="2" t="s">
        <v>127</v>
      </c>
      <c r="K22" s="2">
        <v>1</v>
      </c>
      <c r="AH22" s="3">
        <f t="shared" si="1"/>
        <v>1</v>
      </c>
    </row>
    <row r="23" spans="1:34" ht="113.25" customHeight="1" x14ac:dyDescent="0.25">
      <c r="B23" s="5" t="s">
        <v>114</v>
      </c>
      <c r="C23" s="13" t="s">
        <v>115</v>
      </c>
      <c r="D23" s="5" t="s">
        <v>116</v>
      </c>
      <c r="E23" s="5" t="s">
        <v>111</v>
      </c>
      <c r="F23" s="5" t="s">
        <v>112</v>
      </c>
      <c r="G23" s="7" t="s">
        <v>126</v>
      </c>
      <c r="H23" s="4" t="s">
        <v>113</v>
      </c>
      <c r="I23" s="5">
        <v>6</v>
      </c>
      <c r="J23" s="5"/>
      <c r="K23" s="5"/>
      <c r="L23" s="5"/>
      <c r="M23" s="5"/>
      <c r="N23" s="5"/>
      <c r="O23" s="5"/>
      <c r="P23" s="5"/>
      <c r="Q23" s="5"/>
      <c r="R23" s="5"/>
      <c r="S23" s="5">
        <v>12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9"/>
      <c r="AH23" s="3">
        <f t="shared" si="1"/>
        <v>18</v>
      </c>
    </row>
    <row r="24" spans="1:34" ht="113.25" customHeight="1" x14ac:dyDescent="0.25">
      <c r="A24" s="2" t="s">
        <v>120</v>
      </c>
      <c r="B24" s="5" t="s">
        <v>89</v>
      </c>
      <c r="C24" s="13" t="s">
        <v>90</v>
      </c>
      <c r="D24" s="5" t="s">
        <v>91</v>
      </c>
      <c r="E24" s="5" t="s">
        <v>53</v>
      </c>
      <c r="F24" s="5" t="s">
        <v>35</v>
      </c>
      <c r="G24" s="7" t="s">
        <v>126</v>
      </c>
      <c r="H24" s="4" t="s">
        <v>110</v>
      </c>
      <c r="I24" s="5"/>
      <c r="J24" s="5"/>
      <c r="K24" s="5">
        <v>6</v>
      </c>
      <c r="L24" s="5"/>
      <c r="M24" s="5">
        <v>2</v>
      </c>
      <c r="N24" s="5"/>
      <c r="O24" s="5">
        <v>4</v>
      </c>
      <c r="P24" s="5">
        <v>2</v>
      </c>
      <c r="Q24" s="5">
        <v>6</v>
      </c>
      <c r="R24" s="5">
        <v>2</v>
      </c>
      <c r="S24" s="5">
        <v>4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9"/>
      <c r="AH24" s="3">
        <f t="shared" si="1"/>
        <v>26</v>
      </c>
    </row>
    <row r="25" spans="1:34" ht="113.25" customHeight="1" x14ac:dyDescent="0.25">
      <c r="B25" s="5" t="s">
        <v>56</v>
      </c>
      <c r="C25" s="13" t="s">
        <v>57</v>
      </c>
      <c r="D25" s="5" t="s">
        <v>58</v>
      </c>
      <c r="E25" s="5" t="s">
        <v>53</v>
      </c>
      <c r="F25" s="5" t="s">
        <v>32</v>
      </c>
      <c r="G25" s="7" t="s">
        <v>127</v>
      </c>
      <c r="H25" s="4" t="s">
        <v>55</v>
      </c>
      <c r="I25" s="5">
        <v>4</v>
      </c>
      <c r="J25" s="5"/>
      <c r="K25" s="5"/>
      <c r="L25" s="5">
        <v>4</v>
      </c>
      <c r="M25" s="5"/>
      <c r="N25" s="5">
        <v>2</v>
      </c>
      <c r="O25" s="5">
        <v>3</v>
      </c>
      <c r="P25" s="5">
        <v>1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9"/>
      <c r="AH25" s="3">
        <f t="shared" si="1"/>
        <v>14</v>
      </c>
    </row>
    <row r="26" spans="1:34" ht="113.25" customHeight="1" x14ac:dyDescent="0.25">
      <c r="B26" s="5" t="s">
        <v>59</v>
      </c>
      <c r="C26" s="13" t="s">
        <v>60</v>
      </c>
      <c r="D26" s="5" t="s">
        <v>61</v>
      </c>
      <c r="E26" s="5" t="s">
        <v>53</v>
      </c>
      <c r="F26" s="5" t="s">
        <v>32</v>
      </c>
      <c r="G26" s="7" t="s">
        <v>127</v>
      </c>
      <c r="H26" s="4" t="s">
        <v>55</v>
      </c>
      <c r="I26" s="5">
        <v>1</v>
      </c>
      <c r="J26" s="5">
        <v>2</v>
      </c>
      <c r="K26" s="5">
        <v>5</v>
      </c>
      <c r="L26" s="5"/>
      <c r="M26" s="5">
        <v>4</v>
      </c>
      <c r="N26" s="5"/>
      <c r="O26" s="5">
        <v>3</v>
      </c>
      <c r="P26" s="5"/>
      <c r="Q26" s="5">
        <v>1</v>
      </c>
      <c r="R26" s="5"/>
      <c r="S26" s="5">
        <v>1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9"/>
      <c r="AH26" s="3">
        <f t="shared" si="1"/>
        <v>17</v>
      </c>
    </row>
    <row r="27" spans="1:34" ht="113.25" customHeight="1" x14ac:dyDescent="0.25">
      <c r="B27" s="5" t="s">
        <v>62</v>
      </c>
      <c r="C27" s="13" t="s">
        <v>63</v>
      </c>
      <c r="D27" s="5" t="s">
        <v>64</v>
      </c>
      <c r="E27" s="5" t="s">
        <v>53</v>
      </c>
      <c r="F27" s="5" t="s">
        <v>32</v>
      </c>
      <c r="G27" s="7" t="s">
        <v>127</v>
      </c>
      <c r="H27" s="4" t="s">
        <v>55</v>
      </c>
      <c r="I27" s="5">
        <v>7</v>
      </c>
      <c r="J27" s="5">
        <v>3</v>
      </c>
      <c r="K27" s="5">
        <v>7</v>
      </c>
      <c r="L27" s="5">
        <v>4</v>
      </c>
      <c r="M27" s="5">
        <v>4</v>
      </c>
      <c r="N27" s="5">
        <v>3</v>
      </c>
      <c r="O27" s="5">
        <v>3</v>
      </c>
      <c r="P27" s="5">
        <v>1</v>
      </c>
      <c r="Q27" s="5">
        <v>1</v>
      </c>
      <c r="R27" s="5">
        <v>1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9"/>
      <c r="AH27" s="3">
        <f t="shared" si="1"/>
        <v>34</v>
      </c>
    </row>
    <row r="28" spans="1:34" ht="113.25" customHeight="1" x14ac:dyDescent="0.25">
      <c r="B28" s="5" t="s">
        <v>65</v>
      </c>
      <c r="C28" s="13" t="s">
        <v>66</v>
      </c>
      <c r="D28" s="5" t="s">
        <v>67</v>
      </c>
      <c r="E28" s="5" t="s">
        <v>53</v>
      </c>
      <c r="F28" s="5" t="s">
        <v>32</v>
      </c>
      <c r="G28" s="7" t="s">
        <v>127</v>
      </c>
      <c r="H28" s="4" t="s">
        <v>55</v>
      </c>
      <c r="I28" s="5"/>
      <c r="J28" s="5">
        <v>1</v>
      </c>
      <c r="K28" s="5"/>
      <c r="L28" s="5"/>
      <c r="M28" s="5">
        <v>1</v>
      </c>
      <c r="N28" s="5"/>
      <c r="O28" s="5"/>
      <c r="P28" s="5">
        <v>2</v>
      </c>
      <c r="Q28" s="5"/>
      <c r="R28" s="5"/>
      <c r="S28" s="5">
        <v>5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9"/>
      <c r="AH28" s="3">
        <f t="shared" si="1"/>
        <v>9</v>
      </c>
    </row>
    <row r="29" spans="1:34" ht="113.25" customHeight="1" x14ac:dyDescent="0.25">
      <c r="B29" s="5" t="s">
        <v>68</v>
      </c>
      <c r="C29" s="13" t="s">
        <v>69</v>
      </c>
      <c r="D29" s="5" t="s">
        <v>70</v>
      </c>
      <c r="E29" s="5" t="s">
        <v>53</v>
      </c>
      <c r="F29" s="5" t="s">
        <v>32</v>
      </c>
      <c r="G29" s="7" t="s">
        <v>127</v>
      </c>
      <c r="H29" s="4" t="s">
        <v>55</v>
      </c>
      <c r="I29" s="5">
        <v>1</v>
      </c>
      <c r="J29" s="5"/>
      <c r="K29" s="5"/>
      <c r="L29" s="5"/>
      <c r="M29" s="5">
        <v>4</v>
      </c>
      <c r="N29" s="5">
        <v>2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9"/>
      <c r="AH29" s="3">
        <f t="shared" si="1"/>
        <v>7</v>
      </c>
    </row>
    <row r="30" spans="1:34" ht="113.25" customHeight="1" x14ac:dyDescent="0.25">
      <c r="A30" s="2" t="s">
        <v>120</v>
      </c>
      <c r="B30" s="5" t="s">
        <v>71</v>
      </c>
      <c r="C30" s="13" t="s">
        <v>72</v>
      </c>
      <c r="D30" s="5" t="s">
        <v>73</v>
      </c>
      <c r="E30" s="5" t="s">
        <v>53</v>
      </c>
      <c r="F30" s="5" t="s">
        <v>32</v>
      </c>
      <c r="G30" s="7" t="s">
        <v>126</v>
      </c>
      <c r="H30" s="4" t="s">
        <v>55</v>
      </c>
      <c r="I30" s="5">
        <v>5</v>
      </c>
      <c r="J30" s="5">
        <v>1</v>
      </c>
      <c r="K30" s="5">
        <v>7</v>
      </c>
      <c r="L30" s="5">
        <v>4</v>
      </c>
      <c r="M30" s="5">
        <v>4</v>
      </c>
      <c r="N30" s="5">
        <v>3</v>
      </c>
      <c r="O30" s="5">
        <v>2</v>
      </c>
      <c r="P30" s="5"/>
      <c r="Q30" s="5">
        <v>2</v>
      </c>
      <c r="R30" s="5">
        <v>2</v>
      </c>
      <c r="S30" s="5">
        <v>2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9"/>
      <c r="AH30" s="3">
        <f t="shared" si="1"/>
        <v>32</v>
      </c>
    </row>
    <row r="31" spans="1:34" ht="113.25" customHeight="1" x14ac:dyDescent="0.25">
      <c r="B31" s="5" t="s">
        <v>74</v>
      </c>
      <c r="C31" s="13" t="s">
        <v>75</v>
      </c>
      <c r="D31" s="5" t="s">
        <v>76</v>
      </c>
      <c r="E31" s="5" t="s">
        <v>53</v>
      </c>
      <c r="F31" s="5" t="s">
        <v>32</v>
      </c>
      <c r="G31" s="7" t="s">
        <v>127</v>
      </c>
      <c r="H31" s="4" t="s">
        <v>55</v>
      </c>
      <c r="I31" s="5"/>
      <c r="J31" s="5"/>
      <c r="K31" s="5"/>
      <c r="L31" s="5">
        <v>2</v>
      </c>
      <c r="M31" s="5">
        <v>1</v>
      </c>
      <c r="N31" s="5">
        <v>1</v>
      </c>
      <c r="O31" s="5"/>
      <c r="P31" s="5"/>
      <c r="Q31" s="5">
        <v>1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9"/>
      <c r="AH31" s="3">
        <f t="shared" si="1"/>
        <v>5</v>
      </c>
    </row>
    <row r="32" spans="1:34" ht="113.25" customHeight="1" x14ac:dyDescent="0.25">
      <c r="B32" s="5" t="s">
        <v>77</v>
      </c>
      <c r="C32" s="13" t="s">
        <v>78</v>
      </c>
      <c r="D32" s="5" t="s">
        <v>79</v>
      </c>
      <c r="E32" s="5" t="s">
        <v>53</v>
      </c>
      <c r="F32" s="5" t="s">
        <v>35</v>
      </c>
      <c r="G32" s="7" t="s">
        <v>127</v>
      </c>
      <c r="H32" s="4" t="s">
        <v>54</v>
      </c>
      <c r="I32" s="5">
        <v>3</v>
      </c>
      <c r="J32" s="5">
        <v>2</v>
      </c>
      <c r="K32" s="5">
        <v>3</v>
      </c>
      <c r="L32" s="5">
        <v>1</v>
      </c>
      <c r="M32" s="5">
        <v>1</v>
      </c>
      <c r="N32" s="5">
        <v>1</v>
      </c>
      <c r="O32" s="5">
        <v>1</v>
      </c>
      <c r="P32" s="5">
        <v>2</v>
      </c>
      <c r="Q32" s="5">
        <v>2</v>
      </c>
      <c r="R32" s="5">
        <v>1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9"/>
      <c r="AH32" s="3">
        <f t="shared" si="1"/>
        <v>17</v>
      </c>
    </row>
    <row r="33" spans="1:35" ht="113.25" customHeight="1" x14ac:dyDescent="0.25">
      <c r="A33" s="2" t="s">
        <v>120</v>
      </c>
      <c r="B33" s="5" t="s">
        <v>80</v>
      </c>
      <c r="C33" s="13" t="s">
        <v>81</v>
      </c>
      <c r="D33" s="5" t="s">
        <v>82</v>
      </c>
      <c r="E33" s="5" t="s">
        <v>53</v>
      </c>
      <c r="F33" s="5" t="s">
        <v>32</v>
      </c>
      <c r="G33" s="7" t="s">
        <v>126</v>
      </c>
      <c r="H33" s="4" t="s">
        <v>55</v>
      </c>
      <c r="I33" s="5"/>
      <c r="J33" s="5"/>
      <c r="K33" s="5"/>
      <c r="L33" s="5"/>
      <c r="M33" s="5"/>
      <c r="N33" s="5"/>
      <c r="O33" s="5"/>
      <c r="P33" s="5"/>
      <c r="Q33" s="5">
        <v>1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9"/>
      <c r="AH33" s="3">
        <f t="shared" si="1"/>
        <v>1</v>
      </c>
    </row>
    <row r="34" spans="1:35" ht="113.25" customHeight="1" x14ac:dyDescent="0.25">
      <c r="B34" s="5" t="s">
        <v>83</v>
      </c>
      <c r="C34" s="13" t="s">
        <v>84</v>
      </c>
      <c r="D34" s="5" t="s">
        <v>85</v>
      </c>
      <c r="E34" s="5" t="s">
        <v>53</v>
      </c>
      <c r="F34" s="5" t="s">
        <v>32</v>
      </c>
      <c r="G34" s="7" t="s">
        <v>127</v>
      </c>
      <c r="H34" s="4" t="s">
        <v>55</v>
      </c>
      <c r="I34" s="5">
        <v>1</v>
      </c>
      <c r="J34" s="5">
        <v>3</v>
      </c>
      <c r="K34" s="5">
        <v>7</v>
      </c>
      <c r="L34" s="5">
        <v>2</v>
      </c>
      <c r="M34" s="5">
        <v>6</v>
      </c>
      <c r="N34" s="5">
        <v>5</v>
      </c>
      <c r="O34" s="5"/>
      <c r="P34" s="5">
        <v>1</v>
      </c>
      <c r="Q34" s="5">
        <v>2</v>
      </c>
      <c r="R34" s="5"/>
      <c r="S34" s="5">
        <v>1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9"/>
      <c r="AH34" s="3">
        <f t="shared" si="1"/>
        <v>28</v>
      </c>
    </row>
    <row r="35" spans="1:35" ht="113.25" customHeight="1" x14ac:dyDescent="0.25">
      <c r="A35" s="2" t="s">
        <v>120</v>
      </c>
      <c r="B35" s="5" t="s">
        <v>86</v>
      </c>
      <c r="C35" s="13" t="s">
        <v>87</v>
      </c>
      <c r="D35" s="5" t="s">
        <v>88</v>
      </c>
      <c r="E35" s="5" t="s">
        <v>53</v>
      </c>
      <c r="F35" s="5" t="s">
        <v>35</v>
      </c>
      <c r="G35" s="7" t="s">
        <v>127</v>
      </c>
      <c r="H35" s="4" t="s">
        <v>54</v>
      </c>
      <c r="I35" s="5">
        <v>1</v>
      </c>
      <c r="J35" s="5"/>
      <c r="K35" s="5">
        <v>1</v>
      </c>
      <c r="L35" s="5"/>
      <c r="M35" s="5">
        <v>1</v>
      </c>
      <c r="N35" s="5"/>
      <c r="O35" s="5"/>
      <c r="P35" s="5"/>
      <c r="Q35" s="5">
        <v>1</v>
      </c>
      <c r="R35" s="5"/>
      <c r="S35" s="5">
        <v>1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9"/>
      <c r="AH35" s="3">
        <f t="shared" si="1"/>
        <v>5</v>
      </c>
    </row>
    <row r="36" spans="1:35" ht="113.25" customHeight="1" x14ac:dyDescent="0.25">
      <c r="A36" s="2" t="s">
        <v>120</v>
      </c>
      <c r="B36" s="5" t="s">
        <v>89</v>
      </c>
      <c r="C36" s="13" t="s">
        <v>90</v>
      </c>
      <c r="D36" s="5" t="s">
        <v>91</v>
      </c>
      <c r="E36" s="5" t="s">
        <v>53</v>
      </c>
      <c r="F36" s="5" t="s">
        <v>35</v>
      </c>
      <c r="G36" s="7" t="s">
        <v>127</v>
      </c>
      <c r="H36" s="4" t="s">
        <v>54</v>
      </c>
      <c r="I36" s="5"/>
      <c r="J36" s="5"/>
      <c r="K36" s="5">
        <v>6</v>
      </c>
      <c r="L36" s="5"/>
      <c r="M36" s="5">
        <v>2</v>
      </c>
      <c r="N36" s="5"/>
      <c r="O36" s="5">
        <v>4</v>
      </c>
      <c r="P36" s="5">
        <v>2</v>
      </c>
      <c r="Q36" s="5">
        <v>6</v>
      </c>
      <c r="R36" s="5">
        <v>2</v>
      </c>
      <c r="S36" s="5">
        <v>4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9"/>
      <c r="AH36" s="3">
        <f t="shared" si="1"/>
        <v>26</v>
      </c>
    </row>
    <row r="37" spans="1:35" ht="113.25" customHeight="1" x14ac:dyDescent="0.25">
      <c r="A37" s="2" t="s">
        <v>120</v>
      </c>
      <c r="B37" s="5" t="s">
        <v>92</v>
      </c>
      <c r="C37" s="13" t="s">
        <v>93</v>
      </c>
      <c r="D37" s="5" t="s">
        <v>94</v>
      </c>
      <c r="E37" s="5" t="s">
        <v>53</v>
      </c>
      <c r="F37" s="5" t="s">
        <v>35</v>
      </c>
      <c r="G37" s="7" t="s">
        <v>127</v>
      </c>
      <c r="H37" s="4" t="s">
        <v>54</v>
      </c>
      <c r="I37" s="5">
        <v>1</v>
      </c>
      <c r="J37" s="5"/>
      <c r="K37" s="5"/>
      <c r="L37" s="5"/>
      <c r="M37" s="5">
        <v>1</v>
      </c>
      <c r="N37" s="5"/>
      <c r="O37" s="5"/>
      <c r="P37" s="5"/>
      <c r="Q37" s="5">
        <v>1</v>
      </c>
      <c r="R37" s="5"/>
      <c r="S37" s="5">
        <v>1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9"/>
      <c r="AH37" s="3">
        <f t="shared" si="1"/>
        <v>4</v>
      </c>
    </row>
    <row r="38" spans="1:35" ht="113.25" customHeight="1" x14ac:dyDescent="0.25">
      <c r="B38" s="5" t="s">
        <v>95</v>
      </c>
      <c r="C38" s="13" t="s">
        <v>96</v>
      </c>
      <c r="D38" s="5" t="s">
        <v>97</v>
      </c>
      <c r="E38" s="5" t="s">
        <v>53</v>
      </c>
      <c r="F38" s="5" t="s">
        <v>32</v>
      </c>
      <c r="G38" s="7" t="s">
        <v>127</v>
      </c>
      <c r="H38" s="4" t="s">
        <v>55</v>
      </c>
      <c r="I38" s="5"/>
      <c r="J38" s="5"/>
      <c r="K38" s="5"/>
      <c r="L38" s="5"/>
      <c r="M38" s="5"/>
      <c r="N38" s="5">
        <v>1</v>
      </c>
      <c r="O38" s="5"/>
      <c r="P38" s="5"/>
      <c r="Q38" s="5"/>
      <c r="R38" s="5"/>
      <c r="S38" s="5">
        <v>1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9"/>
      <c r="AH38" s="3">
        <f t="shared" si="1"/>
        <v>2</v>
      </c>
    </row>
    <row r="39" spans="1:35" ht="113.25" customHeight="1" x14ac:dyDescent="0.25">
      <c r="B39" s="5" t="s">
        <v>98</v>
      </c>
      <c r="C39" s="13" t="s">
        <v>99</v>
      </c>
      <c r="D39" s="5" t="s">
        <v>100</v>
      </c>
      <c r="E39" s="5" t="s">
        <v>53</v>
      </c>
      <c r="F39" s="5" t="s">
        <v>32</v>
      </c>
      <c r="G39" s="7" t="s">
        <v>127</v>
      </c>
      <c r="H39" s="4" t="s">
        <v>55</v>
      </c>
      <c r="I39" s="5"/>
      <c r="J39" s="5"/>
      <c r="K39" s="5"/>
      <c r="L39" s="5"/>
      <c r="M39" s="5"/>
      <c r="N39" s="5"/>
      <c r="O39" s="5"/>
      <c r="P39" s="5"/>
      <c r="Q39" s="5">
        <v>1</v>
      </c>
      <c r="R39" s="5">
        <v>1</v>
      </c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9"/>
      <c r="AH39" s="3">
        <f t="shared" si="1"/>
        <v>2</v>
      </c>
    </row>
    <row r="40" spans="1:35" ht="113.25" customHeight="1" x14ac:dyDescent="0.25">
      <c r="A40" s="2" t="s">
        <v>120</v>
      </c>
      <c r="B40" s="5" t="s">
        <v>101</v>
      </c>
      <c r="C40" s="13" t="s">
        <v>102</v>
      </c>
      <c r="D40" s="5" t="s">
        <v>103</v>
      </c>
      <c r="E40" s="5" t="s">
        <v>53</v>
      </c>
      <c r="F40" s="5" t="s">
        <v>35</v>
      </c>
      <c r="G40" s="7" t="s">
        <v>127</v>
      </c>
      <c r="H40" s="4" t="s">
        <v>54</v>
      </c>
      <c r="I40" s="5"/>
      <c r="J40" s="5"/>
      <c r="K40" s="5">
        <v>1</v>
      </c>
      <c r="L40" s="5"/>
      <c r="M40" s="5"/>
      <c r="N40" s="5"/>
      <c r="O40" s="5"/>
      <c r="P40" s="5"/>
      <c r="Q40" s="5">
        <v>1</v>
      </c>
      <c r="R40" s="5"/>
      <c r="S40" s="5">
        <v>1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9"/>
      <c r="AH40" s="3">
        <f t="shared" si="1"/>
        <v>3</v>
      </c>
    </row>
    <row r="41" spans="1:35" ht="113.25" customHeight="1" x14ac:dyDescent="0.25">
      <c r="B41" s="5" t="s">
        <v>104</v>
      </c>
      <c r="C41" s="13" t="s">
        <v>105</v>
      </c>
      <c r="D41" s="5" t="s">
        <v>106</v>
      </c>
      <c r="E41" s="5" t="s">
        <v>53</v>
      </c>
      <c r="F41" s="5" t="s">
        <v>32</v>
      </c>
      <c r="G41" s="7" t="s">
        <v>127</v>
      </c>
      <c r="H41" s="4" t="s">
        <v>55</v>
      </c>
      <c r="I41" s="5"/>
      <c r="J41" s="5"/>
      <c r="K41" s="5">
        <v>1</v>
      </c>
      <c r="L41" s="5"/>
      <c r="M41" s="5"/>
      <c r="N41" s="5"/>
      <c r="O41" s="5"/>
      <c r="P41" s="5">
        <v>1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9"/>
      <c r="AH41" s="3">
        <f t="shared" si="1"/>
        <v>2</v>
      </c>
    </row>
    <row r="42" spans="1:35" ht="113.25" customHeight="1" x14ac:dyDescent="0.25">
      <c r="A42" s="2" t="s">
        <v>120</v>
      </c>
      <c r="B42" s="5" t="s">
        <v>107</v>
      </c>
      <c r="C42" s="13" t="s">
        <v>108</v>
      </c>
      <c r="D42" s="5" t="s">
        <v>109</v>
      </c>
      <c r="E42" s="5" t="s">
        <v>53</v>
      </c>
      <c r="F42" s="5" t="s">
        <v>35</v>
      </c>
      <c r="G42" s="7" t="s">
        <v>127</v>
      </c>
      <c r="H42" s="4" t="s">
        <v>54</v>
      </c>
      <c r="I42" s="5"/>
      <c r="J42" s="5">
        <v>1</v>
      </c>
      <c r="K42" s="5"/>
      <c r="L42" s="5"/>
      <c r="M42" s="5"/>
      <c r="N42" s="5"/>
      <c r="O42" s="5"/>
      <c r="P42" s="5"/>
      <c r="Q42" s="5">
        <v>1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9"/>
      <c r="AH42" s="3">
        <f t="shared" si="1"/>
        <v>2</v>
      </c>
    </row>
    <row r="43" spans="1:35" ht="113.25" customHeight="1" x14ac:dyDescent="0.25">
      <c r="B43" s="5" t="s">
        <v>117</v>
      </c>
      <c r="C43" s="13" t="s">
        <v>118</v>
      </c>
      <c r="D43" s="5" t="s">
        <v>119</v>
      </c>
      <c r="E43" s="5" t="s">
        <v>53</v>
      </c>
      <c r="F43" s="5" t="s">
        <v>35</v>
      </c>
      <c r="G43" s="7" t="s">
        <v>126</v>
      </c>
      <c r="H43" s="4" t="s">
        <v>110</v>
      </c>
      <c r="I43" s="5"/>
      <c r="J43" s="5"/>
      <c r="K43" s="5"/>
      <c r="L43" s="5"/>
      <c r="M43" s="5">
        <v>1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9"/>
      <c r="AH43" s="3">
        <f t="shared" si="1"/>
        <v>1</v>
      </c>
    </row>
    <row r="44" spans="1:35" s="10" customFormat="1" x14ac:dyDescent="0.25">
      <c r="AI44" s="17"/>
    </row>
    <row r="45" spans="1:35" s="10" customFormat="1" ht="21" x14ac:dyDescent="0.25">
      <c r="AH45" s="16">
        <f>SUM(AH14:AH44)</f>
        <v>449</v>
      </c>
      <c r="AI45" s="17"/>
    </row>
    <row r="46" spans="1:35" x14ac:dyDescent="0.25">
      <c r="C46" s="14"/>
    </row>
    <row r="47" spans="1:35" x14ac:dyDescent="0.25">
      <c r="C47" s="14"/>
    </row>
    <row r="48" spans="1:35" x14ac:dyDescent="0.25">
      <c r="C48" s="14"/>
    </row>
    <row r="49" spans="3:3" x14ac:dyDescent="0.25">
      <c r="C49" s="14"/>
    </row>
    <row r="50" spans="3:3" x14ac:dyDescent="0.25">
      <c r="C50" s="14"/>
    </row>
    <row r="51" spans="3:3" x14ac:dyDescent="0.25">
      <c r="C51" s="14"/>
    </row>
    <row r="52" spans="3:3" x14ac:dyDescent="0.25">
      <c r="C52" s="14"/>
    </row>
    <row r="53" spans="3:3" x14ac:dyDescent="0.25">
      <c r="C53" s="14"/>
    </row>
    <row r="54" spans="3:3" x14ac:dyDescent="0.25">
      <c r="C54" s="14"/>
    </row>
    <row r="55" spans="3:3" x14ac:dyDescent="0.25">
      <c r="C55" s="14"/>
    </row>
    <row r="56" spans="3:3" x14ac:dyDescent="0.25">
      <c r="C56" s="14"/>
    </row>
    <row r="57" spans="3:3" x14ac:dyDescent="0.25">
      <c r="C57" s="14"/>
    </row>
    <row r="58" spans="3:3" x14ac:dyDescent="0.25">
      <c r="C58" s="14"/>
    </row>
    <row r="59" spans="3:3" x14ac:dyDescent="0.25">
      <c r="C59" s="14"/>
    </row>
    <row r="60" spans="3:3" x14ac:dyDescent="0.25">
      <c r="C60" s="14"/>
    </row>
    <row r="61" spans="3:3" x14ac:dyDescent="0.25">
      <c r="C61" s="14"/>
    </row>
    <row r="62" spans="3:3" x14ac:dyDescent="0.25">
      <c r="C62" s="14"/>
    </row>
    <row r="63" spans="3:3" x14ac:dyDescent="0.25">
      <c r="C63" s="14"/>
    </row>
    <row r="64" spans="3:3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  <row r="85" spans="3:3" x14ac:dyDescent="0.25">
      <c r="C85" s="14"/>
    </row>
    <row r="86" spans="3:3" x14ac:dyDescent="0.25">
      <c r="C86" s="14"/>
    </row>
    <row r="87" spans="3:3" x14ac:dyDescent="0.25">
      <c r="C87" s="14"/>
    </row>
    <row r="88" spans="3:3" x14ac:dyDescent="0.25">
      <c r="C88" s="14"/>
    </row>
    <row r="89" spans="3:3" x14ac:dyDescent="0.25">
      <c r="C89" s="14"/>
    </row>
    <row r="90" spans="3:3" x14ac:dyDescent="0.25">
      <c r="C90" s="14"/>
    </row>
    <row r="91" spans="3:3" x14ac:dyDescent="0.25">
      <c r="C91" s="14"/>
    </row>
    <row r="92" spans="3:3" x14ac:dyDescent="0.25">
      <c r="C92" s="14"/>
    </row>
    <row r="93" spans="3:3" x14ac:dyDescent="0.25">
      <c r="C93" s="14"/>
    </row>
    <row r="94" spans="3:3" x14ac:dyDescent="0.25">
      <c r="C94" s="14"/>
    </row>
    <row r="95" spans="3:3" x14ac:dyDescent="0.25">
      <c r="C95" s="14"/>
    </row>
    <row r="96" spans="3:3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</sheetData>
  <phoneticPr fontId="0" type="noConversion"/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2021-01-19T14:21:49Z</dcterms:created>
  <dcterms:modified xsi:type="dcterms:W3CDTF">2021-02-19T10:13:19Z</dcterms:modified>
</cp:coreProperties>
</file>